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698977f49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121d44078414b00"/>
    <x:sheet xmlns:r="http://schemas.openxmlformats.org/officeDocument/2006/relationships" name="Assumptions" sheetId="2" r:id="Rf6621bf869ca4cc8"/>
    <x:sheet xmlns:r="http://schemas.openxmlformats.org/officeDocument/2006/relationships" name="Payment Plan" sheetId="3" r:id="Rfe931b9fba434fea"/>
    <x:sheet xmlns:r="http://schemas.openxmlformats.org/officeDocument/2006/relationships" name="First 3 Months Detail" sheetId="4" r:id="R9242c82ff17a4f4d"/>
    <x:sheet xmlns:r="http://schemas.openxmlformats.org/officeDocument/2006/relationships" name="4-Year Cash Flow" sheetId="5" r:id="R848f0451d675478a"/>
    <x:sheet xmlns:r="http://schemas.openxmlformats.org/officeDocument/2006/relationships" name="Annual Breakdown" sheetId="6" r:id="R22bfb6cec6d24686"/>
    <x:sheet xmlns:r="http://schemas.openxmlformats.org/officeDocument/2006/relationships" name="Sources &amp; Notes" sheetId="7" r:id="R81090b87d6ee48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m yyyy"/>
    <x:numFmt numFmtId="201" formatCode="$#,##0;[Red]($#,##0);-"/>
    <x:numFmt numFmtId="202" formatCode="0.0%"/>
    <x:numFmt numFmtId="203" formatCode="#,##0;[Red](#,##0);-"/>
  </x:numFmts>
  <x:fonts count="4">
    <x:font>
      <x:sz val="11"/>
      <x:name val="Carlito"/>
    </x:font>
    <x:font>
      <x:b/>
      <x:sz val="11"/>
      <x:color rgb="FFFFFF"/>
      <x:name val="Carlito"/>
    </x:font>
    <x:font>
      <x:sz val="11"/>
      <x:color rgb="0000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C1121F"/>
      </x:patternFill>
    </x:fill>
    <x:fill>
      <x:patternFill patternType="solid">
        <x:fgColor rgb="0B0B0B"/>
      </x:patternFill>
    </x:fill>
    <x:fill>
      <x:patternFill patternType="solid">
        <x:fgColor rgb="FFF2CC"/>
      </x:patternFill>
    </x:fill>
    <x:fill>
      <x:patternFill patternType="solid">
        <x:fgColor rgb="E5E7EB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200" fontId="2" fillId="4" borderId="0" xfId="0" applyNumberFormat="1" applyFont="1" applyFill="1" applyBorder="1"/>
    <x:xf numFmtId="200" fontId="2" fillId="4" borderId="1" xfId="0" applyNumberFormat="1" applyFont="1" applyFill="1" applyBorder="1"/>
    <x:xf numFmtId="201" fontId="2" fillId="4" borderId="0" xfId="0" applyNumberFormat="1" applyFont="1" applyFill="1" applyBorder="1"/>
    <x:xf numFmtId="201" fontId="2" fillId="4" borderId="1" xfId="0" applyNumberFormat="1" applyFont="1" applyFill="1" applyBorder="1"/>
    <x:xf numFmtId="202" fontId="2" fillId="4" borderId="0" xfId="0" applyNumberFormat="1" applyFont="1" applyFill="1" applyBorder="1"/>
    <x:xf numFmtId="202" fontId="2" fillId="4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1" fillId="3" borderId="0" xfId="0" applyNumberFormat="1" applyFont="1" applyFill="1" applyBorder="1" applyAlignment="1">
      <x:alignment horizontal="center"/>
    </x:xf>
    <x:xf numFmtId="201" fontId="0" fillId="0" borderId="1" xfId="0" applyNumberFormat="1" applyFont="1" applyFill="1" applyBorder="1"/>
    <x:xf numFmtId="201" fontId="1" fillId="3" borderId="1" xfId="0" applyNumberFormat="1" applyFont="1" applyFill="1" applyBorder="1" applyAlignment="1">
      <x:alignment horizontal="center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0" fontId="1" fillId="2" borderId="0" xfId="0" applyNumberFormat="1" applyFont="1" applyFill="1" applyBorder="1" applyAlignment="1">
      <x:alignment horizontal="left"/>
    </x:xf>
    <x:xf numFmtId="200" fontId="1" fillId="2" borderId="1" xfId="0" applyNumberFormat="1" applyFont="1" applyFill="1" applyBorder="1" applyAlignment="1">
      <x:alignment horizontal="left"/>
    </x:xf>
    <x:xf numFmtId="201" fontId="1" fillId="2" borderId="0" xfId="0" applyNumberFormat="1" applyFont="1" applyFill="1" applyBorder="1" applyAlignment="1">
      <x:alignment horizontal="left"/>
    </x:xf>
    <x:xf numFmtId="201" fontId="1" fillId="2" borderId="1" xfId="0" applyNumberFormat="1" applyFont="1" applyFill="1" applyBorder="1" applyAlignment="1">
      <x:alignment horizontal="left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201" fontId="3" fillId="5" borderId="0" xfId="0" applyNumberFormat="1" applyFont="1" applyFill="1" applyBorder="1"/>
    <x:xf numFmtId="201" fontId="3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</x:cellXfs>
  <x:cellStyles count="1">
    <x:cellStyle name="Normal" xfId="0"/>
  </x:cellStyles>
  <x:dxfs count="1">
    <x:dxf>
      <x:font>
        <x:color rgb="991B1B"/>
      </x:font>
      <x:fill>
        <x:patternFill patternType="solid">
          <x:bgColor rgb="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b67aa02fa414d" /><Relationship Type="http://schemas.openxmlformats.org/officeDocument/2006/relationships/theme" Target="/xl/theme/theme1.xml" Id="R9902c95f86c0452d" /><Relationship Type="http://schemas.openxmlformats.org/officeDocument/2006/relationships/sharedStrings" Target="/xl/sharedStrings.xml" Id="R648bfd894f9340b6" /><Relationship Type="http://schemas.openxmlformats.org/officeDocument/2006/relationships/worksheet" Target="/xl/worksheets/sheet1.xml" Id="R2121d44078414b00" /><Relationship Type="http://schemas.openxmlformats.org/officeDocument/2006/relationships/worksheet" Target="/xl/worksheets/sheet2.xml" Id="Rf6621bf869ca4cc8" /><Relationship Type="http://schemas.openxmlformats.org/officeDocument/2006/relationships/worksheet" Target="/xl/worksheets/sheet3.xml" Id="Rfe931b9fba434fea" /><Relationship Type="http://schemas.openxmlformats.org/officeDocument/2006/relationships/worksheet" Target="/xl/worksheets/sheet4.xml" Id="R9242c82ff17a4f4d" /><Relationship Type="http://schemas.openxmlformats.org/officeDocument/2006/relationships/worksheet" Target="/xl/worksheets/sheet5.xml" Id="R848f0451d675478a" /><Relationship Type="http://schemas.openxmlformats.org/officeDocument/2006/relationships/worksheet" Target="/xl/worksheets/sheet6.xml" Id="R22bfb6cec6d24686" /><Relationship Type="http://schemas.openxmlformats.org/officeDocument/2006/relationships/worksheet" Target="/xl/worksheets/sheet7.xml" Id="R81090b87d6ee484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.959999084472656" hidden="0" customWidth="1"/>
    <x:col min="2" max="2" width="7.269999980926514" hidden="0" customWidth="1"/>
    <x:col min="3" max="3" width="42" hidden="0" customWidth="1"/>
    <x:col min="4" max="4" width="42" hidden="0" customWidth="1"/>
    <x:col min="5" max="5" width="12.520000457763672" hidden="0" customWidth="1"/>
  </x:cols>
  <x:sheetData>
    <x:row r="1">
      <x:c r="A1" s="4" t="str">
        <x:v>Carolina Fireballs Financial Dashboard</x:v>
      </x:c>
      <x:c r="B1" s="4"/>
      <x:c r="C1" s="24"/>
      <x:c r="D1" s="24"/>
      <x:c r="E1" s="4"/>
    </x:row>
    <x:row r="2">
      <x:c r="A2"/>
      <x:c r="B2"/>
      <x:c r="C2"/>
      <x:c r="D2"/>
      <x:c r="E2"/>
    </x:row>
    <x:row r="3">
      <x:c r="A3" s="10" t="str">
        <x:v>Metric</x:v>
      </x:c>
      <x:c r="B3" s="10" t="str">
        <x:v>Value</x:v>
      </x:c>
      <x:c r="C3" s="10" t="str">
        <x:v>Notes</x:v>
      </x:c>
      <x:c r="D3"/>
      <x:c r="E3"/>
    </x:row>
    <x:row r="4">
      <x:c r="A4" t="str">
        <x:v>Start Month</x:v>
      </x:c>
      <x:c r="B4" s="26" t="n">
        <x:f>Assumptions!$B$4</x:f>
        <x:v>46266</x:v>
      </x:c>
      <x:c r="C4" t="str">
        <x:v>September start</x:v>
      </x:c>
      <x:c r="D4"/>
      <x:c r="E4"/>
    </x:row>
    <x:row r="5">
      <x:c r="A5" t="str">
        <x:v>Opening Cash</x:v>
      </x:c>
      <x:c r="B5" s="28" t="n">
        <x:f>Assumptions!$B$6</x:f>
        <x:v>0</x:v>
      </x:c>
      <x:c r="C5" t="str">
        <x:v>User update: assume $0 starting cash</x:v>
      </x:c>
      <x:c r="D5"/>
      <x:c r="E5"/>
    </x:row>
    <x:row r="6">
      <x:c r="A6" t="str">
        <x:v>Roster</x:v>
      </x:c>
      <x:c r="B6" s="28" t="n">
        <x:f>Assumptions!$B$7</x:f>
        <x:v>14</x:v>
      </x:c>
      <x:c r="C6" t="str">
        <x:v>14 players: 12 standard + 2 coach-discount</x:v>
      </x:c>
      <x:c r="D6"/>
      <x:c r="E6"/>
    </x:row>
    <x:row r="7">
      <x:c r="A7" t="str">
        <x:v>Standard Annual Fee</x:v>
      </x:c>
      <x:c r="B7" s="28" t="n">
        <x:f>Assumptions!$B$10</x:f>
        <x:v>1500</x:v>
      </x:c>
      <x:c r="C7" t="str">
        <x:v>$600 upfront + $100/month Oct-Jun</x:v>
      </x:c>
      <x:c r="D7"/>
      <x:c r="E7"/>
    </x:row>
    <x:row r="8">
      <x:c r="A8" t="str">
        <x:v>Coach Annual Fee</x:v>
      </x:c>
      <x:c r="B8" s="28" t="n">
        <x:f>Assumptions!$B$11</x:f>
        <x:v>375</x:v>
      </x:c>
      <x:c r="C8" t="str">
        <x:v>75% discount: $150 upfront + $25/month</x:v>
      </x:c>
      <x:c r="D8"/>
      <x:c r="E8"/>
    </x:row>
    <x:row r="9">
      <x:c r="A9" t="str">
        <x:v>Sponsor Upfront / Year</x:v>
      </x:c>
      <x:c r="B9" s="28" t="n">
        <x:f>Assumptions!$B$18</x:f>
        <x:v>17000</x:v>
      </x:c>
      <x:c r="C9" t="str">
        <x:v>Flat upfront sponsor payment in September</x:v>
      </x:c>
      <x:c r="D9"/>
      <x:c r="E9"/>
    </x:row>
    <x:row r="10">
      <x:c r="A10" t="str">
        <x:v>Fundraising</x:v>
      </x:c>
      <x:c r="B10" s="28" t="n">
        <x:f>Assumptions!$B$19</x:f>
        <x:v>0</x:v>
      </x:c>
      <x:c r="C10" t="str">
        <x:v>No fundraising assumed</x:v>
      </x:c>
      <x:c r="D10"/>
      <x:c r="E10"/>
    </x:row>
    <x:row r="11">
      <x:c r="A11" t="str">
        <x:v>Practice Rental Rate</x:v>
      </x:c>
      <x:c r="B11" s="28" t="n">
        <x:f>Assumptions!$B$21</x:f>
        <x:v>80</x:v>
      </x:c>
      <x:c r="C11" t="str">
        <x:v>$80/hour</x:v>
      </x:c>
      <x:c r="D11"/>
      <x:c r="E11"/>
    </x:row>
    <x:row r="12">
      <x:c r="A12" t="str">
        <x:v>Typical Full Practice Month</x:v>
      </x:c>
      <x:c r="B12" s="28" t="n">
        <x:f>Assumptions!$B$25</x:f>
        <x:v>1920</x:v>
      </x:c>
      <x:c r="C12" t="str">
        <x:v>24 practice hours/month × $80/hour</x:v>
      </x:c>
      <x:c r="D12"/>
      <x:c r="E12"/>
    </x:row>
    <x:row r="13">
      <x:c r="A13" t="str">
        <x:v>Software</x:v>
      </x:c>
      <x:c r="B13" s="28" t="n">
        <x:f>Assumptions!$B$26</x:f>
        <x:v>50</x:v>
      </x:c>
      <x:c r="C13" t="str">
        <x:v>$50/month subscription</x:v>
      </x:c>
      <x:c r="D13"/>
      <x:c r="E13"/>
    </x:row>
    <x:row r="14">
      <x:c r="A14"/>
      <x:c r="B14" s="28"/>
      <x:c r="C14"/>
      <x:c r="D14"/>
      <x:c r="E14"/>
    </x:row>
    <x:row r="15">
      <x:c r="A15" t="str">
        <x:v>Year 1 Revenue</x:v>
      </x:c>
      <x:c r="B15" s="28" t="n">
        <x:f>'Annual Breakdown'!F4</x:f>
        <x:v>35750</x:v>
      </x:c>
      <x:c r="C15" t="str">
        <x:v>Player fees + sponsor</x:v>
      </x:c>
      <x:c r="D15"/>
      <x:c r="E15"/>
    </x:row>
    <x:row r="16">
      <x:c r="A16" t="str">
        <x:v>Year 1 Expenses</x:v>
      </x:c>
      <x:c r="B16" s="28" t="n">
        <x:f>'Annual Breakdown'!J4</x:f>
        <x:v>33670</x:v>
      </x:c>
      <x:c r="C16" t="str">
        <x:v>Includes field rentals, cages, tournaments, equipment, uniforms, admin, software</x:v>
      </x:c>
      <x:c r="D16"/>
      <x:c r="E16"/>
    </x:row>
    <x:row r="17">
      <x:c r="A17" t="str">
        <x:v>Year 1 Net Cash Flow</x:v>
      </x:c>
      <x:c r="B17" s="28" t="n">
        <x:f>'Annual Breakdown'!K4</x:f>
        <x:v>2080</x:v>
      </x:c>
      <x:c r="C17" t="str">
        <x:v>Surplus / deficit before any reserve policy</x:v>
      </x:c>
      <x:c r="D17"/>
      <x:c r="E17"/>
    </x:row>
    <x:row r="18">
      <x:c r="A18" t="str">
        <x:v>Year 1 Ending Cash</x:v>
      </x:c>
      <x:c r="B18" s="28" t="n">
        <x:f>'4-Year Cash Flow'!Q15</x:f>
        <x:v>2080</x:v>
      </x:c>
      <x:c r="C18" t="str">
        <x:v>Ending cash after starting at $0</x:v>
      </x:c>
      <x:c r="D18"/>
      <x:c r="E18"/>
    </x:row>
    <x:row r="19">
      <x:c r="A19" t="str">
        <x:v>Lowest Cash Month</x:v>
      </x:c>
      <x:c r="B19" s="28" t="n">
        <x:f>MIN('4-Year Cash Flow'!Q4:Q51)</x:f>
        <x:v>2080</x:v>
      </x:c>
      <x:c r="C19" t="str">
        <x:v>Minimum ending cash during the 48-month model</x:v>
      </x:c>
      <x:c r="D19"/>
      <x:c r="E19"/>
    </x:row>
    <x:row r="20">
      <x:c r="A20"/>
      <x:c r="B20"/>
      <x:c r="C20"/>
      <x:c r="D20"/>
      <x:c r="E20"/>
    </x:row>
    <x:row r="21">
      <x:c r="A21" s="10" t="str">
        <x:v>Key Point</x:v>
      </x:c>
      <x:c r="B21" s="10" t="str">
        <x:v>Amount</x:v>
      </x:c>
      <x:c r="C21" s="10" t="str">
        <x:v>Why it matters</x:v>
      </x:c>
      <x:c r="D21" s="10" t="str">
        <x:v>Suggested next action</x:v>
      </x:c>
      <x:c r="E21" s="10" t="str">
        <x:v>Source</x:v>
      </x:c>
    </x:row>
    <x:row r="22">
      <x:c r="A22" t="str">
        <x:v>Field rental sensitivity</x:v>
      </x:c>
      <x:c r="B22" s="28" t="n">
        <x:f>Assumptions!$B$25</x:f>
        <x:v>1920</x:v>
      </x:c>
      <x:c r="C22" t="str">
        <x:v>At $80/hour, practices are now the largest recurring cost.</x:v>
      </x:c>
      <x:c r="D22" t="str">
        <x:v>Confirm actual field quote and whether cages replace any field rentals.</x:v>
      </x:c>
      <x:c r="E22" t="str">
        <x:v>User request</x:v>
      </x:c>
    </x:row>
    <x:row r="23">
      <x:c r="A23" t="str">
        <x:v>Sponsor dependency</x:v>
      </x:c>
      <x:c r="B23" s="28" t="n">
        <x:f>Assumptions!$B$18</x:f>
        <x:v>17000</x:v>
      </x:c>
      <x:c r="C23" t="str">
        <x:v>Sponsor covers a meaningful share of facility/equipment spend.</x:v>
      </x:c>
      <x:c r="D23" t="str">
        <x:v>Get written commitment before December uniform order.</x:v>
      </x:c>
      <x:c r="E23" t="str">
        <x:v>User request</x:v>
      </x:c>
    </x:row>
    <x:row r="24">
      <x:c r="A24" t="str">
        <x:v>Coach discount</x:v>
      </x:c>
      <x:c r="B24" s="28" t="n">
        <x:f>Assumptions!$B$12</x:f>
        <x:v>0.75</x:v>
      </x:c>
      <x:c r="C24" t="str">
        <x:v>Two coach-player spots are 75% off and contribute $375 each.</x:v>
      </x:c>
      <x:c r="D24" t="str">
        <x:v>Confirm this is acceptable as coach compensation/policy.</x:v>
      </x:c>
      <x:c r="E24" t="str">
        <x:v>User request</x:v>
      </x:c>
    </x:row>
    <x:row r="25">
      <x:c r="A25" t="str">
        <x:v>Equipment expansion</x:v>
      </x:c>
      <x:c r="B25" s="28" t="n">
        <x:f>Assumptions!$B$31</x:f>
        <x:v>1200</x:v>
      </x:c>
      <x:c r="C25" t="str">
        <x:v>Added startup and annual reserve for balls, nets, tees, first aid, storage, and replacements.</x:v>
      </x:c>
      <x:c r="D25" t="str">
        <x:v>Review actual inventory before purchases.</x:v>
      </x:c>
      <x:c r="E25" t="str">
        <x:v>Model estimate</x:v>
      </x:c>
    </x:row>
  </x:sheetData>
  <x:mergeCells>
    <x:mergeCell ref="A1:E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58.40999984741211" hidden="0" customWidth="1"/>
    <x:col min="2" max="2" width="7.269999980926514" hidden="0" customWidth="1"/>
    <x:col min="3" max="3" width="11.3100004196167" hidden="0" customWidth="1"/>
    <x:col min="4" max="4" width="58" hidden="0" customWidth="1"/>
  </x:cols>
  <x:sheetData>
    <x:row r="1">
      <x:c r="A1" s="4" t="str">
        <x:v>Carolina Fireballs Financial Model — September Start / 14 Player Roster</x:v>
      </x:c>
      <x:c r="B1" s="4"/>
      <x:c r="C1" s="4"/>
      <x:c r="D1" s="24"/>
    </x:row>
    <x:row r="2">
      <x:c r="A2"/>
      <x:c r="B2"/>
      <x:c r="C2"/>
      <x:c r="D2"/>
    </x:row>
    <x:row r="3">
      <x:c r="A3" s="10" t="str">
        <x:v>Assumption</x:v>
      </x:c>
      <x:c r="B3" s="10" t="str">
        <x:v>Value</x:v>
      </x:c>
      <x:c r="C3" s="10" t="str">
        <x:v>Units</x:v>
      </x:c>
      <x:c r="D3" s="10" t="str">
        <x:v>Source / Note</x:v>
      </x:c>
    </x:row>
    <x:row r="4">
      <x:c r="A4" t="str">
        <x:v>Season start month</x:v>
      </x:c>
      <x:c r="B4" s="18" t="n">
        <x:v>46266</x:v>
      </x:c>
      <x:c r="C4" t="str">
        <x:v>date</x:v>
      </x:c>
      <x:c r="D4" t="str">
        <x:v>User request: financials start in September</x:v>
      </x:c>
    </x:row>
    <x:row r="5">
      <x:c r="A5" t="str">
        <x:v>Model length</x:v>
      </x:c>
      <x:c r="B5" s="15" t="n">
        <x:v>48</x:v>
      </x:c>
      <x:c r="C5" t="str">
        <x:v>months</x:v>
      </x:c>
      <x:c r="D5" t="str">
        <x:v>User request: full 4-year breakdown</x:v>
      </x:c>
    </x:row>
    <x:row r="6">
      <x:c r="A6" t="str">
        <x:v>Opening cash balance</x:v>
      </x:c>
      <x:c r="B6" s="20" t="n">
        <x:v>0</x:v>
      </x:c>
      <x:c r="C6" t="str">
        <x:v>$</x:v>
      </x:c>
      <x:c r="D6" t="str">
        <x:v>User update: assume $0 starting cash</x:v>
      </x:c>
    </x:row>
    <x:row r="7">
      <x:c r="A7" t="str">
        <x:v>Total roster</x:v>
      </x:c>
      <x:c r="B7" s="20" t="n">
        <x:v>14</x:v>
      </x:c>
      <x:c r="C7" t="str">
        <x:v>players</x:v>
      </x:c>
      <x:c r="D7" t="str">
        <x:v>User request: 14 player roster</x:v>
      </x:c>
    </x:row>
    <x:row r="8">
      <x:c r="A8" t="str">
        <x:v>Standard pay players</x:v>
      </x:c>
      <x:c r="B8" s="20" t="n">
        <x:v>12</x:v>
      </x:c>
      <x:c r="C8" t="str">
        <x:v>players</x:v>
      </x:c>
      <x:c r="D8" t="str">
        <x:v>User request: 12 players pay majority of cost</x:v>
      </x:c>
    </x:row>
    <x:row r="9">
      <x:c r="A9" t="str">
        <x:v>Discounted coach players</x:v>
      </x:c>
      <x:c r="B9" s="20" t="n">
        <x:v>2</x:v>
      </x:c>
      <x:c r="C9" t="str">
        <x:v>players</x:v>
      </x:c>
      <x:c r="D9" t="str">
        <x:v>User request: 2 coach/player slots discounted</x:v>
      </x:c>
    </x:row>
    <x:row r="10">
      <x:c r="A10" t="str">
        <x:v>Standard annual fee</x:v>
      </x:c>
      <x:c r="B10" s="20" t="n">
        <x:v>1500</x:v>
      </x:c>
      <x:c r="C10" t="str">
        <x:v>$/player</x:v>
      </x:c>
      <x:c r="D10" t="str">
        <x:v>User update: make annual fee $1,500</x:v>
      </x:c>
    </x:row>
    <x:row r="11">
      <x:c r="A11" t="str">
        <x:v>Coach-player annual fee</x:v>
      </x:c>
      <x:c r="B11" s="20" t="n">
        <x:v>375</x:v>
      </x:c>
      <x:c r="C11" t="str">
        <x:v>$/player</x:v>
      </x:c>
      <x:c r="D11" t="str">
        <x:v>75% discount applied to $1,500 standard fee</x:v>
      </x:c>
    </x:row>
    <x:row r="12">
      <x:c r="A12" t="str">
        <x:v>Coach-player discount</x:v>
      </x:c>
      <x:c r="B12" s="22" t="n">
        <x:v>0.75</x:v>
      </x:c>
      <x:c r="C12" t="str">
        <x:v>%</x:v>
      </x:c>
      <x:c r="D12" t="str">
        <x:v>User update: 75% discount for coaches</x:v>
      </x:c>
    </x:row>
    <x:row r="13">
      <x:c r="A13" t="str">
        <x:v>Standard upfront payment</x:v>
      </x:c>
      <x:c r="B13" s="20" t="n">
        <x:v>600</x:v>
      </x:c>
      <x:c r="C13" t="str">
        <x:v>$/player</x:v>
      </x:c>
      <x:c r="D13" t="str">
        <x:v>User update: lower upfront by $300 from $900</x:v>
      </x:c>
    </x:row>
    <x:row r="14">
      <x:c r="A14" t="str">
        <x:v>Coach upfront payment</x:v>
      </x:c>
      <x:c r="B14" s="20" t="n">
        <x:v>150</x:v>
      </x:c>
      <x:c r="C14" t="str">
        <x:v>$/player</x:v>
      </x:c>
      <x:c r="D14" t="str">
        <x:v>75% discount applied to standard upfront</x:v>
      </x:c>
    </x:row>
    <x:row r="15">
      <x:c r="A15" t="str">
        <x:v>Remaining monthly payments</x:v>
      </x:c>
      <x:c r="B15" s="20" t="n">
        <x:v>9</x:v>
      </x:c>
      <x:c r="C15" t="str">
        <x:v>months</x:v>
      </x:c>
      <x:c r="D15" t="str">
        <x:v>Oct-Jun installments; no Jul/Aug payments</x:v>
      </x:c>
    </x:row>
    <x:row r="16">
      <x:c r="A16" t="str">
        <x:v>Standard monthly fee</x:v>
      </x:c>
      <x:c r="B16" s="20" t="n">
        <x:v>100</x:v>
      </x:c>
      <x:c r="C16" t="str">
        <x:v>$/month</x:v>
      </x:c>
      <x:c r="D16" t="str">
        <x:v>Easy amount requested; remaining $900 over 9 months</x:v>
      </x:c>
    </x:row>
    <x:row r="17">
      <x:c r="A17" t="str">
        <x:v>Coach monthly fee</x:v>
      </x:c>
      <x:c r="B17" s="20" t="n">
        <x:v>25</x:v>
      </x:c>
      <x:c r="C17" t="str">
        <x:v>$/month</x:v>
      </x:c>
      <x:c r="D17" t="str">
        <x:v>75% discount applied; remaining $225 over 9 months</x:v>
      </x:c>
    </x:row>
    <x:row r="18">
      <x:c r="A18" t="str">
        <x:v>Annual sponsor</x:v>
      </x:c>
      <x:c r="B18" s="20" t="n">
        <x:v>17000</x:v>
      </x:c>
      <x:c r="C18" t="str">
        <x:v>$/season</x:v>
      </x:c>
      <x:c r="D18" t="str">
        <x:v>User update: $17k per year, flat up front, no monthly sponsor revenue</x:v>
      </x:c>
    </x:row>
    <x:row r="19">
      <x:c r="A19" t="str">
        <x:v>Annual fundraising</x:v>
      </x:c>
      <x:c r="B19" s="20" t="n">
        <x:v>0</x:v>
      </x:c>
      <x:c r="C19" t="str">
        <x:v>$/season</x:v>
      </x:c>
      <x:c r="D19" t="str">
        <x:v>User update: assume $0 fundraising</x:v>
      </x:c>
    </x:row>
    <x:row r="20">
      <x:c r="A20" t="str">
        <x:v>Annual inflation on costs</x:v>
      </x:c>
      <x:c r="B20" s="20" t="n">
        <x:v>0.03</x:v>
      </x:c>
      <x:c r="C20" t="str">
        <x:v>%</x:v>
      </x:c>
      <x:c r="D20" t="str">
        <x:v>Model estimate for future-year costs</x:v>
      </x:c>
    </x:row>
    <x:row r="21">
      <x:c r="A21" t="str">
        <x:v>Practice field rental rate</x:v>
      </x:c>
      <x:c r="B21" s="20" t="n">
        <x:v>80</x:v>
      </x:c>
      <x:c r="C21" t="str">
        <x:v>$/hour</x:v>
      </x:c>
      <x:c r="D21" t="str">
        <x:v>User update: assume $80 per hour for practices</x:v>
      </x:c>
    </x:row>
    <x:row r="22">
      <x:c r="A22" t="str">
        <x:v>Practices per week</x:v>
      </x:c>
      <x:c r="B22" s="20" t="n">
        <x:v>3</x:v>
      </x:c>
      <x:c r="C22" t="str">
        <x:v>per week</x:v>
      </x:c>
      <x:c r="D22" t="str">
        <x:v>User context: 3 practices/week</x:v>
      </x:c>
    </x:row>
    <x:row r="23">
      <x:c r="A23" t="str">
        <x:v>Practice length</x:v>
      </x:c>
      <x:c r="B23" s="20" t="n">
        <x:v>2</x:v>
      </x:c>
      <x:c r="C23" t="str">
        <x:v>hours</x:v>
      </x:c>
      <x:c r="D23" t="str">
        <x:v>User context: 2 hours each</x:v>
      </x:c>
    </x:row>
    <x:row r="24">
      <x:c r="A24" t="str">
        <x:v>Weeks per month estimate</x:v>
      </x:c>
      <x:c r="B24" s="20" t="n">
        <x:v>4</x:v>
      </x:c>
      <x:c r="C24" t="str">
        <x:v>weeks</x:v>
      </x:c>
      <x:c r="D24" t="str">
        <x:v>Model estimate</x:v>
      </x:c>
    </x:row>
    <x:row r="25">
      <x:c r="A25" t="str">
        <x:v>Typical full practice month rental</x:v>
      </x:c>
      <x:c r="B25" s="20" t="n">
        <x:v>1920</x:v>
      </x:c>
      <x:c r="C25" t="str">
        <x:v>$/month</x:v>
      </x:c>
      <x:c r="D25" t="str">
        <x:v>3 practices * 2 hours * 4 weeks * $80/hour</x:v>
      </x:c>
    </x:row>
    <x:row r="26">
      <x:c r="A26" t="str">
        <x:v>Monthly software / team management</x:v>
      </x:c>
      <x:c r="B26" s="20" t="n">
        <x:v>50</x:v>
      </x:c>
      <x:c r="C26" t="str">
        <x:v>$/month</x:v>
      </x:c>
      <x:c r="D26" t="str">
        <x:v>User update: add $50/month software costs</x:v>
      </x:c>
    </x:row>
    <x:row r="27">
      <x:c r="A27" t="str">
        <x:v>Typical cage rental month</x:v>
      </x:c>
      <x:c r="B27" s="20" t="n">
        <x:v>250</x:v>
      </x:c>
      <x:c r="C27" t="str">
        <x:v>$/month</x:v>
      </x:c>
      <x:c r="D27" t="str">
        <x:v>Estimate for cage work / weather option</x:v>
      </x:c>
    </x:row>
    <x:row r="28">
      <x:c r="A28" t="str">
        <x:v>Tournament entry average</x:v>
      </x:c>
      <x:c r="B28" s="20" t="n">
        <x:v>850</x:v>
      </x:c>
      <x:c r="C28" t="str">
        <x:v>$/tournament</x:v>
      </x:c>
      <x:c r="D28" t="str">
        <x:v>Model estimate</x:v>
      </x:c>
    </x:row>
    <x:row r="29">
      <x:c r="A29" t="str">
        <x:v>Uniform package</x:v>
      </x:c>
      <x:c r="B29" s="20" t="n">
        <x:v>3500</x:v>
      </x:c>
      <x:c r="C29" t="str">
        <x:v>$/season</x:v>
      </x:c>
      <x:c r="D29" t="str">
        <x:v>Moved to December each year per user update</x:v>
      </x:c>
    </x:row>
    <x:row r="30">
      <x:c r="A30" t="str">
        <x:v>Insurance/admin annual</x:v>
      </x:c>
      <x:c r="B30" s="20" t="n">
        <x:v>900</x:v>
      </x:c>
      <x:c r="C30" t="str">
        <x:v>$/season</x:v>
      </x:c>
      <x:c r="D30" t="str">
        <x:v>Insurance, registration, compliance, basic admin</x:v>
      </x:c>
    </x:row>
    <x:row r="31">
      <x:c r="A31" t="str">
        <x:v>Annual extra equipment reserve</x:v>
      </x:c>
      <x:c r="B31" s="20" t="n">
        <x:v>1200</x:v>
      </x:c>
      <x:c r="C31" t="str">
        <x:v>$/season</x:v>
      </x:c>
      <x:c r="D31" t="str">
        <x:v>Added equipment/replacement reserve beyond startup purchases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6.529998779296875" hidden="0" customWidth="1"/>
    <x:col min="2" max="2" width="14.130000114440918" hidden="0" customWidth="1"/>
    <x:col min="3" max="3" width="15.880000114440918" hidden="0" customWidth="1"/>
    <x:col min="4" max="4" width="14.800000190734863" hidden="0" customWidth="1"/>
    <x:col min="5" max="5" width="13.729999542236328" hidden="0" customWidth="1"/>
    <x:col min="6" max="6" width="13.729999542236328" hidden="0" customWidth="1"/>
    <x:col min="7" max="7" width="21" hidden="0" customWidth="1"/>
    <x:col min="8" max="8" width="24" hidden="0" customWidth="1"/>
  </x:cols>
  <x:sheetData>
    <x:row r="1">
      <x:c r="A1" s="4" t="str">
        <x:v>Roster Payment Plan — 12 Full-Pay + 2 Coach Players at 75% Discount</x:v>
      </x:c>
      <x:c r="B1" s="4"/>
      <x:c r="C1" s="4"/>
      <x:c r="D1" s="4"/>
      <x:c r="E1" s="4"/>
      <x:c r="F1" s="4"/>
      <x:c r="G1" s="4"/>
      <x:c r="H1" s="4"/>
    </x:row>
    <x:row r="2">
      <x:c r="A2"/>
      <x:c r="B2"/>
      <x:c r="C2"/>
      <x:c r="D2"/>
      <x:c r="E2"/>
      <x:c r="F2"/>
      <x:c r="G2"/>
      <x:c r="H2"/>
    </x:row>
    <x:row r="3">
      <x:c r="A3" s="10" t="str">
        <x:v>Player Group</x:v>
      </x:c>
      <x:c r="B3" s="10" t="str">
        <x:v>Count</x:v>
      </x:c>
      <x:c r="C3" s="10" t="str">
        <x:v>Annual Fee / Player</x:v>
      </x:c>
      <x:c r="D3" s="10" t="str">
        <x:v>Upfront / Player</x:v>
      </x:c>
      <x:c r="E3" s="10" t="str">
        <x:v>Monthly Months</x:v>
      </x:c>
      <x:c r="F3" s="10" t="str">
        <x:v>Monthly / Player</x:v>
      </x:c>
      <x:c r="G3" s="10" t="str">
        <x:v>Total Cash / Season</x:v>
      </x:c>
      <x:c r="H3" s="10" t="str">
        <x:v>Notes</x:v>
      </x:c>
    </x:row>
    <x:row r="4">
      <x:c r="A4" t="str">
        <x:v>Standard players</x:v>
      </x:c>
      <x:c r="B4" s="32" t="n">
        <x:v>12</x:v>
      </x:c>
      <x:c r="C4" s="28" t="n">
        <x:v>1500</x:v>
      </x:c>
      <x:c r="D4" s="28" t="n">
        <x:v>600</x:v>
      </x:c>
      <x:c r="E4" s="28" t="n">
        <x:v>9</x:v>
      </x:c>
      <x:c r="F4" s="28" t="n">
        <x:v>100</x:v>
      </x:c>
      <x:c r="G4" s="28" t="n">
        <x:f>B4*C4</x:f>
        <x:v>18000</x:v>
      </x:c>
      <x:c r="H4" t="str">
        <x:v>$600 upfront + $100/month Oct-Jun</x:v>
      </x:c>
    </x:row>
    <x:row r="5">
      <x:c r="A5" t="str">
        <x:v>Coach discounted players</x:v>
      </x:c>
      <x:c r="B5" s="32" t="n">
        <x:v>2</x:v>
      </x:c>
      <x:c r="C5" s="28" t="n">
        <x:v>375</x:v>
      </x:c>
      <x:c r="D5" s="28" t="n">
        <x:v>150</x:v>
      </x:c>
      <x:c r="E5" s="28" t="n">
        <x:v>9</x:v>
      </x:c>
      <x:c r="F5" s="28" t="n">
        <x:v>25</x:v>
      </x:c>
      <x:c r="G5" s="28" t="n">
        <x:f>B5*C5</x:f>
        <x:v>750</x:v>
      </x:c>
      <x:c r="H5" t="str">
        <x:v>75% discount: $150 upfront + $25/month Oct-Jun</x:v>
      </x:c>
    </x:row>
    <x:row r="6">
      <x:c r="A6" t="str">
        <x:v>Total / weighted</x:v>
      </x:c>
      <x:c r="B6" s="32" t="n">
        <x:v>14</x:v>
      </x:c>
      <x:c r="C6" s="28" t="n">
        <x:f>G6/B6</x:f>
        <x:v>1339.2857142857142</x:v>
      </x:c>
      <x:c r="D6" s="28" t="n">
        <x:f>SUM(B4:B5)/B6</x:f>
        <x:v>1</x:v>
      </x:c>
      <x:c r="E6" s="28"/>
      <x:c r="F6" s="28" t="n">
        <x:f>SUMPRODUCT(B4:B5,F4:F5)/B6</x:f>
        <x:v>89.28571428571429</x:v>
      </x:c>
      <x:c r="G6" s="28" t="n">
        <x:f>SUM(G4:G5)</x:f>
        <x:v>18750</x:v>
      </x:c>
      <x:c r="H6" t="str">
        <x:v>Total annual player fees</x:v>
      </x:c>
    </x:row>
    <x:row r="7">
      <x:c r="A7"/>
      <x:c r="B7"/>
      <x:c r="C7" s="28"/>
      <x:c r="D7" s="28"/>
      <x:c r="E7" s="28"/>
      <x:c r="F7" s="28"/>
      <x:c r="G7" s="28"/>
      <x:c r="H7"/>
    </x:row>
    <x:row r="8">
      <x:c r="A8" s="10" t="str">
        <x:v>Month</x:v>
      </x:c>
      <x:c r="B8" s="10" t="str">
        <x:v>Standard Upfront</x:v>
      </x:c>
      <x:c r="C8" s="29" t="str">
        <x:v>Coach Upfront</x:v>
      </x:c>
      <x:c r="D8" s="29" t="str">
        <x:v>Standard Monthly</x:v>
      </x:c>
      <x:c r="E8" s="29" t="str">
        <x:v>Coach Monthly</x:v>
      </x:c>
      <x:c r="F8" s="29" t="str">
        <x:v>Total Player Fees</x:v>
      </x:c>
      <x:c r="G8" s="29" t="str">
        <x:v>Notes</x:v>
      </x:c>
      <x:c r="H8" s="10" t="str">
        <x:v>Season Month #</x:v>
      </x:c>
    </x:row>
    <x:row r="9">
      <x:c r="A9" s="26" t="n">
        <x:v>46266</x:v>
      </x:c>
      <x:c r="B9" t="n">
        <x:v>7200</x:v>
      </x:c>
      <x:c r="C9" s="28" t="n">
        <x:v>300</x:v>
      </x:c>
      <x:c r="D9" s="28" t="n">
        <x:v>0</x:v>
      </x:c>
      <x:c r="E9" s="28" t="n">
        <x:v>0</x:v>
      </x:c>
      <x:c r="F9" s="28" t="n">
        <x:f>SUM(B9:E9)</x:f>
        <x:v>7500</x:v>
      </x:c>
      <x:c r="G9" s="28" t="str">
        <x:v>Reduced upfront collected</x:v>
      </x:c>
      <x:c r="H9" t="n">
        <x:v>1</x:v>
      </x:c>
    </x:row>
    <x:row r="10">
      <x:c r="A10" s="26" t="n">
        <x:v>46296</x:v>
      </x:c>
      <x:c r="B10" t="n">
        <x:v>0</x:v>
      </x:c>
      <x:c r="C10" s="28" t="n">
        <x:v>0</x:v>
      </x:c>
      <x:c r="D10" s="28" t="n">
        <x:v>1200</x:v>
      </x:c>
      <x:c r="E10" s="28" t="n">
        <x:v>50</x:v>
      </x:c>
      <x:c r="F10" s="28" t="n">
        <x:f>SUM(B10:E10)</x:f>
        <x:v>1250</x:v>
      </x:c>
      <x:c r="G10" s="28" t="str">
        <x:v>Monthly installments</x:v>
      </x:c>
      <x:c r="H10" t="n">
        <x:v>2</x:v>
      </x:c>
    </x:row>
    <x:row r="11">
      <x:c r="A11" s="26" t="n">
        <x:v>46327</x:v>
      </x:c>
      <x:c r="B11" t="n">
        <x:v>0</x:v>
      </x:c>
      <x:c r="C11" s="28" t="n">
        <x:v>0</x:v>
      </x:c>
      <x:c r="D11" s="28" t="n">
        <x:v>1200</x:v>
      </x:c>
      <x:c r="E11" s="28" t="n">
        <x:v>50</x:v>
      </x:c>
      <x:c r="F11" s="28" t="n">
        <x:f>SUM(B11:E11)</x:f>
        <x:v>1250</x:v>
      </x:c>
      <x:c r="G11" s="28" t="str">
        <x:v>Monthly installments</x:v>
      </x:c>
      <x:c r="H11" t="n">
        <x:v>3</x:v>
      </x:c>
    </x:row>
    <x:row r="12">
      <x:c r="A12" s="26" t="n">
        <x:v>46357</x:v>
      </x:c>
      <x:c r="B12" t="n">
        <x:v>0</x:v>
      </x:c>
      <x:c r="C12" s="28" t="n">
        <x:v>0</x:v>
      </x:c>
      <x:c r="D12" s="28" t="n">
        <x:v>1200</x:v>
      </x:c>
      <x:c r="E12" s="28" t="n">
        <x:v>50</x:v>
      </x:c>
      <x:c r="F12" s="28" t="n">
        <x:f>SUM(B12:E12)</x:f>
        <x:v>1250</x:v>
      </x:c>
      <x:c r="G12" s="28" t="str">
        <x:v>Monthly installments</x:v>
      </x:c>
      <x:c r="H12" t="n">
        <x:v>4</x:v>
      </x:c>
    </x:row>
    <x:row r="13">
      <x:c r="A13" s="26" t="n">
        <x:v>46388</x:v>
      </x:c>
      <x:c r="B13" t="n">
        <x:v>0</x:v>
      </x:c>
      <x:c r="C13" s="28" t="n">
        <x:v>0</x:v>
      </x:c>
      <x:c r="D13" s="28" t="n">
        <x:v>1200</x:v>
      </x:c>
      <x:c r="E13" s="28" t="n">
        <x:v>50</x:v>
      </x:c>
      <x:c r="F13" s="28" t="n">
        <x:f>SUM(B13:E13)</x:f>
        <x:v>1250</x:v>
      </x:c>
      <x:c r="G13" s="28" t="str">
        <x:v>Monthly installments</x:v>
      </x:c>
      <x:c r="H13" t="n">
        <x:v>5</x:v>
      </x:c>
    </x:row>
    <x:row r="14">
      <x:c r="A14" s="26" t="n">
        <x:v>46419</x:v>
      </x:c>
      <x:c r="B14" t="n">
        <x:v>0</x:v>
      </x:c>
      <x:c r="C14" s="28" t="n">
        <x:v>0</x:v>
      </x:c>
      <x:c r="D14" s="28" t="n">
        <x:v>1200</x:v>
      </x:c>
      <x:c r="E14" s="28" t="n">
        <x:v>50</x:v>
      </x:c>
      <x:c r="F14" s="28" t="n">
        <x:f>SUM(B14:E14)</x:f>
        <x:v>1250</x:v>
      </x:c>
      <x:c r="G14" s="28" t="str">
        <x:v>Monthly installments</x:v>
      </x:c>
      <x:c r="H14" t="n">
        <x:v>6</x:v>
      </x:c>
    </x:row>
    <x:row r="15">
      <x:c r="A15" s="26" t="n">
        <x:v>46447</x:v>
      </x:c>
      <x:c r="B15" t="n">
        <x:v>0</x:v>
      </x:c>
      <x:c r="C15" s="28" t="n">
        <x:v>0</x:v>
      </x:c>
      <x:c r="D15" s="28" t="n">
        <x:v>1200</x:v>
      </x:c>
      <x:c r="E15" s="28" t="n">
        <x:v>50</x:v>
      </x:c>
      <x:c r="F15" s="28" t="n">
        <x:f>SUM(B15:E15)</x:f>
        <x:v>1250</x:v>
      </x:c>
      <x:c r="G15" s="28" t="str">
        <x:v>Monthly installments</x:v>
      </x:c>
      <x:c r="H15" t="n">
        <x:v>7</x:v>
      </x:c>
    </x:row>
    <x:row r="16">
      <x:c r="A16" s="26" t="n">
        <x:v>46478</x:v>
      </x:c>
      <x:c r="B16" t="n">
        <x:v>0</x:v>
      </x:c>
      <x:c r="C16" s="28" t="n">
        <x:v>0</x:v>
      </x:c>
      <x:c r="D16" s="28" t="n">
        <x:v>1200</x:v>
      </x:c>
      <x:c r="E16" s="28" t="n">
        <x:v>50</x:v>
      </x:c>
      <x:c r="F16" s="28" t="n">
        <x:f>SUM(B16:E16)</x:f>
        <x:v>1250</x:v>
      </x:c>
      <x:c r="G16" s="28" t="str">
        <x:v>Monthly installments</x:v>
      </x:c>
      <x:c r="H16" t="n">
        <x:v>8</x:v>
      </x:c>
    </x:row>
    <x:row r="17">
      <x:c r="A17" s="26" t="n">
        <x:v>46508</x:v>
      </x:c>
      <x:c r="B17" t="n">
        <x:v>0</x:v>
      </x:c>
      <x:c r="C17" s="28" t="n">
        <x:v>0</x:v>
      </x:c>
      <x:c r="D17" s="28" t="n">
        <x:v>1200</x:v>
      </x:c>
      <x:c r="E17" s="28" t="n">
        <x:v>50</x:v>
      </x:c>
      <x:c r="F17" s="28" t="n">
        <x:f>SUM(B17:E17)</x:f>
        <x:v>1250</x:v>
      </x:c>
      <x:c r="G17" s="28" t="str">
        <x:v>Monthly installments</x:v>
      </x:c>
      <x:c r="H17" t="n">
        <x:v>9</x:v>
      </x:c>
    </x:row>
    <x:row r="18">
      <x:c r="A18" s="26" t="n">
        <x:v>46539</x:v>
      </x:c>
      <x:c r="B18" t="n">
        <x:v>0</x:v>
      </x:c>
      <x:c r="C18" s="28" t="n">
        <x:v>0</x:v>
      </x:c>
      <x:c r="D18" s="28" t="n">
        <x:v>1200</x:v>
      </x:c>
      <x:c r="E18" s="28" t="n">
        <x:v>50</x:v>
      </x:c>
      <x:c r="F18" s="28" t="n">
        <x:f>SUM(B18:E18)</x:f>
        <x:v>1250</x:v>
      </x:c>
      <x:c r="G18" s="28" t="str">
        <x:v>Monthly installments</x:v>
      </x:c>
      <x:c r="H18" t="n">
        <x:v>10</x:v>
      </x:c>
    </x:row>
    <x:row r="19">
      <x:c r="A19" s="26" t="n">
        <x:v>46569</x:v>
      </x:c>
      <x:c r="B19" t="n">
        <x:v>0</x:v>
      </x:c>
      <x:c r="C19" s="28" t="n">
        <x:v>0</x:v>
      </x:c>
      <x:c r="D19" s="28" t="n">
        <x:v>0</x:v>
      </x:c>
      <x:c r="E19" s="28" t="n">
        <x:v>0</x:v>
      </x:c>
      <x:c r="F19" s="28" t="n">
        <x:f>SUM(B19:E19)</x:f>
        <x:v>0</x:v>
      </x:c>
      <x:c r="G19" s="28" t="str">
        <x:v>No planned player billing</x:v>
      </x:c>
      <x:c r="H19" t="n">
        <x:v>11</x:v>
      </x:c>
    </x:row>
    <x:row r="20">
      <x:c r="A20" s="26" t="n">
        <x:v>46600</x:v>
      </x:c>
      <x:c r="B20" t="n">
        <x:v>0</x:v>
      </x:c>
      <x:c r="C20" s="28" t="n">
        <x:v>0</x:v>
      </x:c>
      <x:c r="D20" s="28" t="n">
        <x:v>0</x:v>
      </x:c>
      <x:c r="E20" s="28" t="n">
        <x:v>0</x:v>
      </x:c>
      <x:c r="F20" s="28" t="n">
        <x:f>SUM(B20:E20)</x:f>
        <x:v>0</x:v>
      </x:c>
      <x:c r="G20" s="28" t="str">
        <x:v>No planned player billing</x:v>
      </x:c>
      <x:c r="H20" t="n">
        <x:v>12</x:v>
      </x:c>
    </x:row>
  </x:sheetData>
  <x:mergeCells>
    <x:mergeCell ref="A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48.04999923706055" hidden="0" customWidth="1"/>
    <x:col min="2" max="2" width="13.0600004196167" hidden="0" customWidth="1"/>
    <x:col min="3" max="3" width="36" hidden="0" customWidth="1"/>
    <x:col min="4" max="4" width="11.569999694824219" hidden="0" customWidth="1"/>
    <x:col min="5" max="5" width="9.829999923706055" hidden="0" customWidth="1"/>
    <x:col min="6" max="6" width="46.15999984741211" hidden="0" customWidth="1"/>
    <x:col min="7" max="7" width="36" hidden="0" customWidth="1"/>
    <x:col min="8" max="8" width="36" hidden="0" customWidth="1"/>
  </x:cols>
  <x:sheetData>
    <x:row r="1">
      <x:c r="A1" s="34" t="str">
        <x:v>Detailed Startup Budget — September, October, November</x:v>
      </x:c>
      <x:c r="B1" s="4"/>
      <x:c r="C1" s="4"/>
      <x:c r="D1" s="4"/>
      <x:c r="E1" s="36"/>
      <x:c r="F1" s="36"/>
      <x:c r="G1" s="24"/>
      <x:c r="H1" s="24"/>
    </x:row>
    <x:row r="2">
      <x:c r="A2"/>
      <x:c r="B2"/>
      <x:c r="C2"/>
      <x:c r="D2"/>
      <x:c r="E2"/>
      <x:c r="F2"/>
      <x:c r="G2"/>
      <x:c r="H2"/>
    </x:row>
    <x:row r="3">
      <x:c r="A3" s="10" t="str">
        <x:v>Month</x:v>
      </x:c>
      <x:c r="B3" s="10" t="str">
        <x:v>Category</x:v>
      </x:c>
      <x:c r="C3" s="10" t="str">
        <x:v>Line Item</x:v>
      </x:c>
      <x:c r="D3" s="10" t="str">
        <x:v>Qty</x:v>
      </x:c>
      <x:c r="E3" s="10" t="str">
        <x:v>Unit Cost</x:v>
      </x:c>
      <x:c r="F3" s="10" t="str">
        <x:v>Total Cost</x:v>
      </x:c>
      <x:c r="G3" s="10" t="str">
        <x:v>Timing / Purpose</x:v>
      </x:c>
      <x:c r="H3" s="10" t="str">
        <x:v>Source / Note</x:v>
      </x:c>
    </x:row>
    <x:row r="4">
      <x:c r="A4" t="n">
        <x:v>46266</x:v>
      </x:c>
      <x:c r="B4" t="str">
        <x:v>Revenue</x:v>
      </x:c>
      <x:c r="C4" t="str">
        <x:v>Player upfront fees - 12 standard</x:v>
      </x:c>
      <x:c r="D4" t="n">
        <x:v>12</x:v>
      </x:c>
      <x:c r="E4" t="n">
        <x:v>600</x:v>
      </x:c>
      <x:c r="F4" t="n">
        <x:f>D4*E4</x:f>
        <x:v>7200</x:v>
      </x:c>
      <x:c r="G4" t="str">
        <x:v>Collect at roster acceptance</x:v>
      </x:c>
      <x:c r="H4" t="str">
        <x:v>Payment plan</x:v>
      </x:c>
    </x:row>
    <x:row r="5">
      <x:c r="A5" t="n">
        <x:v>46266</x:v>
      </x:c>
      <x:c r="B5" t="str">
        <x:v>Revenue</x:v>
      </x:c>
      <x:c r="C5" t="str">
        <x:v>Player upfront fees - 2 coach-discount players</x:v>
      </x:c>
      <x:c r="D5" t="n">
        <x:v>2</x:v>
      </x:c>
      <x:c r="E5" t="n">
        <x:v>150</x:v>
      </x:c>
      <x:c r="F5" t="n">
        <x:f>D5*E5</x:f>
        <x:v>300</x:v>
      </x:c>
      <x:c r="G5" t="str">
        <x:v>Collect at roster acceptance</x:v>
      </x:c>
      <x:c r="H5" t="str">
        <x:v>75% coach discount</x:v>
      </x:c>
    </x:row>
    <x:row r="6">
      <x:c r="A6" t="n">
        <x:v>46266</x:v>
      </x:c>
      <x:c r="B6" t="str">
        <x:v>Revenue</x:v>
      </x:c>
      <x:c r="C6" t="str">
        <x:v>Annual sponsor payment</x:v>
      </x:c>
      <x:c r="D6" t="n">
        <x:v>1</x:v>
      </x:c>
      <x:c r="E6" t="n">
        <x:v>17000</x:v>
      </x:c>
      <x:c r="F6" t="n">
        <x:f>D6*E6</x:f>
        <x:v>17000</x:v>
      </x:c>
      <x:c r="G6" t="str">
        <x:v>Flat up-front sponsor collection</x:v>
      </x:c>
      <x:c r="H6" t="str">
        <x:v>User update</x:v>
      </x:c>
    </x:row>
    <x:row r="7">
      <x:c r="A7" t="n">
        <x:v>46266</x:v>
      </x:c>
      <x:c r="B7" t="str">
        <x:v>Facilities</x:v>
      </x:c>
      <x:c r="C7" t="str">
        <x:v>Field rentals - September practices</x:v>
      </x:c>
      <x:c r="D7" t="n">
        <x:v>24</x:v>
      </x:c>
      <x:c r="E7" t="n">
        <x:v>80</x:v>
      </x:c>
      <x:c r="F7" t="n">
        <x:f>D7*E7</x:f>
        <x:v>1920</x:v>
      </x:c>
      <x:c r="G7" t="str">
        <x:v>3 practices/week × 2 hours × 4 weeks</x:v>
      </x:c>
      <x:c r="H7" t="str">
        <x:v>User update: $80/hour</x:v>
      </x:c>
    </x:row>
    <x:row r="8">
      <x:c r="A8" t="n">
        <x:v>46266</x:v>
      </x:c>
      <x:c r="B8" t="str">
        <x:v>Facilities</x:v>
      </x:c>
      <x:c r="C8" t="str">
        <x:v>Batting cage rentals - September</x:v>
      </x:c>
      <x:c r="D8" t="n">
        <x:v>1</x:v>
      </x:c>
      <x:c r="E8" t="n">
        <x:v>250</x:v>
      </x:c>
      <x:c r="F8" t="n">
        <x:f>D8*E8</x:f>
        <x:v>250</x:v>
      </x:c>
      <x:c r="G8" t="str">
        <x:v>Cage work / bad weather option</x:v>
      </x:c>
      <x:c r="H8" t="str">
        <x:v>Estimate</x:v>
      </x:c>
    </x:row>
    <x:row r="9">
      <x:c r="A9" t="n">
        <x:v>46266</x:v>
      </x:c>
      <x:c r="B9" t="str">
        <x:v>Facilities</x:v>
      </x:c>
      <x:c r="C9" t="str">
        <x:v>Field deposit / reservation buffer</x:v>
      </x:c>
      <x:c r="D9" t="n">
        <x:v>1</x:v>
      </x:c>
      <x:c r="E9" t="n">
        <x:v>500</x:v>
      </x:c>
      <x:c r="F9" t="n">
        <x:f>D9*E9</x:f>
        <x:v>500</x:v>
      </x:c>
      <x:c r="G9" t="str">
        <x:v>Hold fall practice times</x:v>
      </x:c>
      <x:c r="H9" t="str">
        <x:v>Estimate</x:v>
      </x:c>
    </x:row>
    <x:row r="10">
      <x:c r="A10" t="n">
        <x:v>46266</x:v>
      </x:c>
      <x:c r="B10" t="str">
        <x:v>Software/Admin</x:v>
      </x:c>
      <x:c r="C10" t="str">
        <x:v>Team management software</x:v>
      </x:c>
      <x:c r="D10" t="n">
        <x:v>1</x:v>
      </x:c>
      <x:c r="E10" t="n">
        <x:v>50</x:v>
      </x:c>
      <x:c r="F10" t="n">
        <x:f>D10*E10</x:f>
        <x:v>50</x:v>
      </x:c>
      <x:c r="G10" t="str">
        <x:v>Monthly subscription</x:v>
      </x:c>
      <x:c r="H10" t="str">
        <x:v>User update</x:v>
      </x:c>
    </x:row>
    <x:row r="11">
      <x:c r="A11" t="n">
        <x:v>46266</x:v>
      </x:c>
      <x:c r="B11" t="str">
        <x:v>Equipment</x:v>
      </x:c>
      <x:c r="C11" t="str">
        <x:v>2 buckets of softballs</x:v>
      </x:c>
      <x:c r="D11" t="n">
        <x:v>2</x:v>
      </x:c>
      <x:c r="E11" t="n">
        <x:v>85</x:v>
      </x:c>
      <x:c r="F11" t="n">
        <x:f>D11*E11</x:f>
        <x:v>170</x:v>
      </x:c>
      <x:c r="G11" t="str">
        <x:v>Startup equipment / practice operations</x:v>
      </x:c>
      <x:c r="H11" t="str">
        <x:v>Estimate</x:v>
      </x:c>
    </x:row>
    <x:row r="12">
      <x:c r="A12" t="n">
        <x:v>46266</x:v>
      </x:c>
      <x:c r="B12" t="str">
        <x:v>Equipment</x:v>
      </x:c>
      <x:c r="C12" t="str">
        <x:v>Batting tees</x:v>
      </x:c>
      <x:c r="D12" t="n">
        <x:v>3</x:v>
      </x:c>
      <x:c r="E12" t="n">
        <x:v>55</x:v>
      </x:c>
      <x:c r="F12" t="n">
        <x:f>D12*E12</x:f>
        <x:v>165</x:v>
      </x:c>
      <x:c r="G12" t="str">
        <x:v>Startup equipment / practice operations</x:v>
      </x:c>
      <x:c r="H12" t="str">
        <x:v>Estimate</x:v>
      </x:c>
    </x:row>
    <x:row r="13">
      <x:c r="A13" t="n">
        <x:v>46266</x:v>
      </x:c>
      <x:c r="B13" t="str">
        <x:v>Equipment</x:v>
      </x:c>
      <x:c r="C13" t="str">
        <x:v>Pop-up nets / hitting net</x:v>
      </x:c>
      <x:c r="D13" t="n">
        <x:v>2</x:v>
      </x:c>
      <x:c r="E13" t="n">
        <x:v>150</x:v>
      </x:c>
      <x:c r="F13" t="n">
        <x:f>D13*E13</x:f>
        <x:v>300</x:v>
      </x:c>
      <x:c r="G13" t="str">
        <x:v>Startup equipment / practice operations</x:v>
      </x:c>
      <x:c r="H13" t="str">
        <x:v>Estimate</x:v>
      </x:c>
    </x:row>
    <x:row r="14">
      <x:c r="A14" t="n">
        <x:v>46266</x:v>
      </x:c>
      <x:c r="B14" t="str">
        <x:v>Equipment</x:v>
      </x:c>
      <x:c r="C14" t="str">
        <x:v>Weighted / training balls set</x:v>
      </x:c>
      <x:c r="D14" t="n">
        <x:v>1</x:v>
      </x:c>
      <x:c r="E14" t="n">
        <x:v>180</x:v>
      </x:c>
      <x:c r="F14" t="n">
        <x:f>D14*E14</x:f>
        <x:v>180</x:v>
      </x:c>
      <x:c r="G14" t="str">
        <x:v>Startup equipment / practice operations</x:v>
      </x:c>
      <x:c r="H14" t="str">
        <x:v>Estimate</x:v>
      </x:c>
    </x:row>
    <x:row r="15">
      <x:c r="A15" t="n">
        <x:v>46266</x:v>
      </x:c>
      <x:c r="B15" t="str">
        <x:v>Equipment</x:v>
      </x:c>
      <x:c r="C15" t="str">
        <x:v>Cones / agility markers</x:v>
      </x:c>
      <x:c r="D15" t="n">
        <x:v>1</x:v>
      </x:c>
      <x:c r="E15" t="n">
        <x:v>60</x:v>
      </x:c>
      <x:c r="F15" t="n">
        <x:f>D15*E15</x:f>
        <x:v>60</x:v>
      </x:c>
      <x:c r="G15" t="str">
        <x:v>Startup equipment / practice operations</x:v>
      </x:c>
      <x:c r="H15" t="str">
        <x:v>Estimate</x:v>
      </x:c>
    </x:row>
    <x:row r="16">
      <x:c r="A16" t="n">
        <x:v>46266</x:v>
      </x:c>
      <x:c r="B16" t="str">
        <x:v>Equipment</x:v>
      </x:c>
      <x:c r="C16" t="str">
        <x:v>First aid kit / instant ice packs</x:v>
      </x:c>
      <x:c r="D16" t="n">
        <x:v>1</x:v>
      </x:c>
      <x:c r="E16" t="n">
        <x:v>100</x:v>
      </x:c>
      <x:c r="F16" t="n">
        <x:f>D16*E16</x:f>
        <x:v>100</x:v>
      </x:c>
      <x:c r="G16" t="str">
        <x:v>Startup equipment / practice operations</x:v>
      </x:c>
      <x:c r="H16" t="str">
        <x:v>Estimate</x:v>
      </x:c>
    </x:row>
    <x:row r="17">
      <x:c r="A17" t="n">
        <x:v>46266</x:v>
      </x:c>
      <x:c r="B17" t="str">
        <x:v>Equipment</x:v>
      </x:c>
      <x:c r="C17" t="str">
        <x:v>Coach buckets / caddy supplies</x:v>
      </x:c>
      <x:c r="D17" t="n">
        <x:v>2</x:v>
      </x:c>
      <x:c r="E17" t="n">
        <x:v>35</x:v>
      </x:c>
      <x:c r="F17" t="n">
        <x:f>D17*E17</x:f>
        <x:v>70</x:v>
      </x:c>
      <x:c r="G17" t="str">
        <x:v>Startup equipment / practice operations</x:v>
      </x:c>
      <x:c r="H17" t="str">
        <x:v>Estimate</x:v>
      </x:c>
    </x:row>
    <x:row r="18">
      <x:c r="A18" t="n">
        <x:v>46266</x:v>
      </x:c>
      <x:c r="B18" t="str">
        <x:v>Equipment</x:v>
      </x:c>
      <x:c r="C18" t="str">
        <x:v>Equipment bag / wagon / storage tote</x:v>
      </x:c>
      <x:c r="D18" t="n">
        <x:v>1</x:v>
      </x:c>
      <x:c r="E18" t="n">
        <x:v>200</x:v>
      </x:c>
      <x:c r="F18" t="n">
        <x:f>D18*E18</x:f>
        <x:v>200</x:v>
      </x:c>
      <x:c r="G18" t="str">
        <x:v>Startup equipment / practice operations</x:v>
      </x:c>
      <x:c r="H18" t="str">
        <x:v>Estimate</x:v>
      </x:c>
    </x:row>
    <x:row r="19">
      <x:c r="A19" t="n">
        <x:v>46266</x:v>
      </x:c>
      <x:c r="B19" t="str">
        <x:v>Equipment</x:v>
      </x:c>
      <x:c r="C19" t="str">
        <x:v>Temporary base accessories / anchors</x:v>
      </x:c>
      <x:c r="D19" t="n">
        <x:v>1</x:v>
      </x:c>
      <x:c r="E19" t="n">
        <x:v>120</x:v>
      </x:c>
      <x:c r="F19" t="n">
        <x:f>D19*E19</x:f>
        <x:v>120</x:v>
      </x:c>
      <x:c r="G19" t="str">
        <x:v>Startup equipment / practice operations</x:v>
      </x:c>
      <x:c r="H19" t="str">
        <x:v>Estimate</x:v>
      </x:c>
    </x:row>
    <x:row r="20">
      <x:c r="A20" t="n">
        <x:v>46266</x:v>
      </x:c>
      <x:c r="B20" t="str">
        <x:v>Admin</x:v>
      </x:c>
      <x:c r="C20" t="str">
        <x:v>Insurance policy / registration</x:v>
      </x:c>
      <x:c r="D20" t="n">
        <x:v>1</x:v>
      </x:c>
      <x:c r="E20" t="n">
        <x:v>750</x:v>
      </x:c>
      <x:c r="F20" t="n">
        <x:f>D20*E20</x:f>
        <x:v>750</x:v>
      </x:c>
      <x:c r="G20" t="str">
        <x:v>Startup insurance coverage</x:v>
      </x:c>
      <x:c r="H20" t="str">
        <x:v>Estimate</x:v>
      </x:c>
    </x:row>
    <x:row r="21">
      <x:c r="A21" t="n">
        <x:v>46266</x:v>
      </x:c>
      <x:c r="B21" t="str">
        <x:v>Admin</x:v>
      </x:c>
      <x:c r="C21" t="str">
        <x:v>Website/domain/email/admin tools</x:v>
      </x:c>
      <x:c r="D21" t="n">
        <x:v>1</x:v>
      </x:c>
      <x:c r="E21" t="n">
        <x:v>75</x:v>
      </x:c>
      <x:c r="F21" t="n">
        <x:f>D21*E21</x:f>
        <x:v>75</x:v>
      </x:c>
      <x:c r="G21" t="str">
        <x:v>Digital presence and admin</x:v>
      </x:c>
      <x:c r="H21" t="str">
        <x:v>Estimate</x:v>
      </x:c>
    </x:row>
    <x:row r="22">
      <x:c r="A22" t="n">
        <x:v>46266</x:v>
      </x:c>
      <x:c r="B22" t="str">
        <x:v>Admin</x:v>
      </x:c>
      <x:c r="C22" t="str">
        <x:v>Marketing / tryout flyers</x:v>
      </x:c>
      <x:c r="D22" t="n">
        <x:v>1</x:v>
      </x:c>
      <x:c r="E22" t="n">
        <x:v>200</x:v>
      </x:c>
      <x:c r="F22" t="n">
        <x:f>D22*E22</x:f>
        <x:v>200</x:v>
      </x:c>
      <x:c r="G22" t="str">
        <x:v>Player/sponsor recruitment</x:v>
      </x:c>
      <x:c r="H22" t="str">
        <x:v>Estimate</x:v>
      </x:c>
    </x:row>
    <x:row r="23">
      <x:c r="A23" t="n">
        <x:v>46266</x:v>
      </x:c>
      <x:c r="B23" t="str">
        <x:v>Uniforms</x:v>
      </x:c>
      <x:c r="C23" t="str">
        <x:v>Uniform package shifted to December</x:v>
      </x:c>
      <x:c r="D23" t="n">
        <x:v>0</x:v>
      </x:c>
      <x:c r="E23" t="n">
        <x:v>0</x:v>
      </x:c>
      <x:c r="F23" t="n">
        <x:f>D23*E23</x:f>
        <x:v>0</x:v>
      </x:c>
      <x:c r="G23" t="str">
        <x:v>No uniform cash spend in first 3 months</x:v>
      </x:c>
      <x:c r="H23" t="str">
        <x:v>User update</x:v>
      </x:c>
    </x:row>
    <x:row r="24">
      <x:c r="A24" t="n">
        <x:v>46296</x:v>
      </x:c>
      <x:c r="B24" t="str">
        <x:v>Revenue</x:v>
      </x:c>
      <x:c r="C24" t="str">
        <x:v>Monthly player fees - standard</x:v>
      </x:c>
      <x:c r="D24" t="n">
        <x:v>12</x:v>
      </x:c>
      <x:c r="E24" t="n">
        <x:v>100</x:v>
      </x:c>
      <x:c r="F24" t="n">
        <x:f>D24*E24</x:f>
        <x:v>1200</x:v>
      </x:c>
      <x:c r="G24" t="str">
        <x:v>October installment</x:v>
      </x:c>
      <x:c r="H24" t="str">
        <x:v>Payment plan</x:v>
      </x:c>
    </x:row>
    <x:row r="25">
      <x:c r="A25" t="n">
        <x:v>46296</x:v>
      </x:c>
      <x:c r="B25" t="str">
        <x:v>Revenue</x:v>
      </x:c>
      <x:c r="C25" t="str">
        <x:v>Monthly player fees - coach-discount</x:v>
      </x:c>
      <x:c r="D25" t="n">
        <x:v>2</x:v>
      </x:c>
      <x:c r="E25" t="n">
        <x:v>25</x:v>
      </x:c>
      <x:c r="F25" t="n">
        <x:f>D25*E25</x:f>
        <x:v>50</x:v>
      </x:c>
      <x:c r="G25" t="str">
        <x:v>October installment</x:v>
      </x:c>
      <x:c r="H25" t="str">
        <x:v>75% coach discount</x:v>
      </x:c>
    </x:row>
    <x:row r="26">
      <x:c r="A26" t="n">
        <x:v>46296</x:v>
      </x:c>
      <x:c r="B26" t="str">
        <x:v>Facilities</x:v>
      </x:c>
      <x:c r="C26" t="str">
        <x:v>Field rentals - October practices</x:v>
      </x:c>
      <x:c r="D26" t="n">
        <x:v>24</x:v>
      </x:c>
      <x:c r="E26" t="n">
        <x:v>80</x:v>
      </x:c>
      <x:c r="F26" t="n">
        <x:f>D26*E26</x:f>
        <x:v>1920</x:v>
      </x:c>
      <x:c r="G26" t="str">
        <x:v>3 practices/week × 2 hours × 4 weeks</x:v>
      </x:c>
      <x:c r="H26" t="str">
        <x:v>User update: $80/hour</x:v>
      </x:c>
    </x:row>
    <x:row r="27">
      <x:c r="A27" t="n">
        <x:v>46296</x:v>
      </x:c>
      <x:c r="B27" t="str">
        <x:v>Facilities</x:v>
      </x:c>
      <x:c r="C27" t="str">
        <x:v>Batting cage rentals - October</x:v>
      </x:c>
      <x:c r="D27" t="n">
        <x:v>1</x:v>
      </x:c>
      <x:c r="E27" t="n">
        <x:v>250</x:v>
      </x:c>
      <x:c r="F27" t="n">
        <x:f>D27*E27</x:f>
        <x:v>250</x:v>
      </x:c>
      <x:c r="G27" t="str">
        <x:v>Cage work</x:v>
      </x:c>
      <x:c r="H27" t="str">
        <x:v>Estimate</x:v>
      </x:c>
    </x:row>
    <x:row r="28">
      <x:c r="A28" t="n">
        <x:v>46296</x:v>
      </x:c>
      <x:c r="B28" t="str">
        <x:v>Software/Admin</x:v>
      </x:c>
      <x:c r="C28" t="str">
        <x:v>Team management software</x:v>
      </x:c>
      <x:c r="D28" t="n">
        <x:v>1</x:v>
      </x:c>
      <x:c r="E28" t="n">
        <x:v>50</x:v>
      </x:c>
      <x:c r="F28" t="n">
        <x:f>D28*E28</x:f>
        <x:v>50</x:v>
      </x:c>
      <x:c r="G28" t="str">
        <x:v>Monthly subscription</x:v>
      </x:c>
      <x:c r="H28" t="str">
        <x:v>User update</x:v>
      </x:c>
    </x:row>
    <x:row r="29">
      <x:c r="A29" t="n">
        <x:v>46296</x:v>
      </x:c>
      <x:c r="B29" t="str">
        <x:v>Tournaments</x:v>
      </x:c>
      <x:c r="C29" t="str">
        <x:v>Fall tournament entry</x:v>
      </x:c>
      <x:c r="D29" t="n">
        <x:v>1</x:v>
      </x:c>
      <x:c r="E29" t="n">
        <x:v>850</x:v>
      </x:c>
      <x:c r="F29" t="n">
        <x:f>D29*E29</x:f>
        <x:v>850</x:v>
      </x:c>
      <x:c r="G29" t="str">
        <x:v>One fall tournament or deposit</x:v>
      </x:c>
      <x:c r="H29" t="str">
        <x:v>Estimate</x:v>
      </x:c>
    </x:row>
    <x:row r="30">
      <x:c r="A30" t="n">
        <x:v>46296</x:v>
      </x:c>
      <x:c r="B30" t="str">
        <x:v>Admin</x:v>
      </x:c>
      <x:c r="C30" t="str">
        <x:v>Background checks / coach compliance</x:v>
      </x:c>
      <x:c r="D30" t="n">
        <x:v>2</x:v>
      </x:c>
      <x:c r="E30" t="n">
        <x:v>50</x:v>
      </x:c>
      <x:c r="F30" t="n">
        <x:f>D30*E30</x:f>
        <x:v>100</x:v>
      </x:c>
      <x:c r="G30" t="str">
        <x:v>Coach requirements</x:v>
      </x:c>
      <x:c r="H30" t="str">
        <x:v>Estimate</x:v>
      </x:c>
    </x:row>
    <x:row r="31">
      <x:c r="A31" t="n">
        <x:v>46296</x:v>
      </x:c>
      <x:c r="B31" t="str">
        <x:v>Admin</x:v>
      </x:c>
      <x:c r="C31" t="str">
        <x:v>Scorekeeping supplies / game admin</x:v>
      </x:c>
      <x:c r="D31" t="n">
        <x:v>1</x:v>
      </x:c>
      <x:c r="E31" t="n">
        <x:v>100</x:v>
      </x:c>
      <x:c r="F31" t="n">
        <x:f>D31*E31</x:f>
        <x:v>100</x:v>
      </x:c>
      <x:c r="G31" t="str">
        <x:v>Books, lineup cards, score tools</x:v>
      </x:c>
      <x:c r="H31" t="str">
        <x:v>Estimate</x:v>
      </x:c>
    </x:row>
    <x:row r="32">
      <x:c r="A32" t="n">
        <x:v>46296</x:v>
      </x:c>
      <x:c r="B32" t="str">
        <x:v>Equipment</x:v>
      </x:c>
      <x:c r="C32" t="str">
        <x:v>Replacement balls / tape / small gear</x:v>
      </x:c>
      <x:c r="D32" t="n">
        <x:v>1</x:v>
      </x:c>
      <x:c r="E32" t="n">
        <x:v>250</x:v>
      </x:c>
      <x:c r="F32" t="n">
        <x:f>D32*E32</x:f>
        <x:v>250</x:v>
      </x:c>
      <x:c r="G32" t="str">
        <x:v>Consumables and replacements</x:v>
      </x:c>
      <x:c r="H32" t="str">
        <x:v>Estimate</x:v>
      </x:c>
    </x:row>
    <x:row r="33">
      <x:c r="A33" t="n">
        <x:v>46296</x:v>
      </x:c>
      <x:c r="B33" t="str">
        <x:v>Equipment</x:v>
      </x:c>
      <x:c r="C33" t="str">
        <x:v>Practice aids: bands, hitting sticks, wiffles</x:v>
      </x:c>
      <x:c r="D33" t="n">
        <x:v>1</x:v>
      </x:c>
      <x:c r="E33" t="n">
        <x:v>275</x:v>
      </x:c>
      <x:c r="F33" t="n">
        <x:f>D33*E33</x:f>
        <x:v>275</x:v>
      </x:c>
      <x:c r="G33" t="str">
        <x:v>Extra station equipment</x:v>
      </x:c>
      <x:c r="H33" t="str">
        <x:v>Estimate</x:v>
      </x:c>
    </x:row>
    <x:row r="34">
      <x:c r="A34" t="n">
        <x:v>46327</x:v>
      </x:c>
      <x:c r="B34" t="str">
        <x:v>Revenue</x:v>
      </x:c>
      <x:c r="C34" t="str">
        <x:v>Monthly player fees - standard</x:v>
      </x:c>
      <x:c r="D34" t="n">
        <x:v>12</x:v>
      </x:c>
      <x:c r="E34" t="n">
        <x:v>100</x:v>
      </x:c>
      <x:c r="F34" t="n">
        <x:f>D34*E34</x:f>
        <x:v>1200</x:v>
      </x:c>
      <x:c r="G34" t="str">
        <x:v>November installment</x:v>
      </x:c>
      <x:c r="H34" t="str">
        <x:v>Payment plan</x:v>
      </x:c>
    </x:row>
    <x:row r="35">
      <x:c r="A35" t="n">
        <x:v>46327</x:v>
      </x:c>
      <x:c r="B35" t="str">
        <x:v>Revenue</x:v>
      </x:c>
      <x:c r="C35" t="str">
        <x:v>Monthly player fees - coach-discount</x:v>
      </x:c>
      <x:c r="D35" t="n">
        <x:v>2</x:v>
      </x:c>
      <x:c r="E35" t="n">
        <x:v>25</x:v>
      </x:c>
      <x:c r="F35" t="n">
        <x:f>D35*E35</x:f>
        <x:v>50</x:v>
      </x:c>
      <x:c r="G35" t="str">
        <x:v>November installment</x:v>
      </x:c>
      <x:c r="H35" t="str">
        <x:v>75% coach discount</x:v>
      </x:c>
    </x:row>
    <x:row r="36">
      <x:c r="A36" t="n">
        <x:v>46327</x:v>
      </x:c>
      <x:c r="B36" t="str">
        <x:v>Facilities</x:v>
      </x:c>
      <x:c r="C36" t="str">
        <x:v>Field rentals - November practices</x:v>
      </x:c>
      <x:c r="D36" t="n">
        <x:v>24</x:v>
      </x:c>
      <x:c r="E36" t="n">
        <x:v>80</x:v>
      </x:c>
      <x:c r="F36" t="n">
        <x:f>D36*E36</x:f>
        <x:v>1920</x:v>
      </x:c>
      <x:c r="G36" t="str">
        <x:v>3 practices/week × 2 hours × 4 weeks</x:v>
      </x:c>
      <x:c r="H36" t="str">
        <x:v>User update: $80/hour</x:v>
      </x:c>
    </x:row>
    <x:row r="37">
      <x:c r="A37" t="n">
        <x:v>46327</x:v>
      </x:c>
      <x:c r="B37" t="str">
        <x:v>Facilities</x:v>
      </x:c>
      <x:c r="C37" t="str">
        <x:v>Batting cage rentals - November</x:v>
      </x:c>
      <x:c r="D37" t="n">
        <x:v>1</x:v>
      </x:c>
      <x:c r="E37" t="n">
        <x:v>250</x:v>
      </x:c>
      <x:c r="F37" t="n">
        <x:f>D37*E37</x:f>
        <x:v>250</x:v>
      </x:c>
      <x:c r="G37" t="str">
        <x:v>Cage work</x:v>
      </x:c>
      <x:c r="H37" t="str">
        <x:v>Estimate</x:v>
      </x:c>
    </x:row>
    <x:row r="38">
      <x:c r="A38" t="n">
        <x:v>46327</x:v>
      </x:c>
      <x:c r="B38" t="str">
        <x:v>Software/Admin</x:v>
      </x:c>
      <x:c r="C38" t="str">
        <x:v>Team management software</x:v>
      </x:c>
      <x:c r="D38" t="n">
        <x:v>1</x:v>
      </x:c>
      <x:c r="E38" t="n">
        <x:v>50</x:v>
      </x:c>
      <x:c r="F38" t="n">
        <x:f>D38*E38</x:f>
        <x:v>50</x:v>
      </x:c>
      <x:c r="G38" t="str">
        <x:v>Monthly subscription</x:v>
      </x:c>
      <x:c r="H38" t="str">
        <x:v>User update</x:v>
      </x:c>
    </x:row>
    <x:row r="39">
      <x:c r="A39" t="n">
        <x:v>46327</x:v>
      </x:c>
      <x:c r="B39" t="str">
        <x:v>Tournaments</x:v>
      </x:c>
      <x:c r="C39" t="str">
        <x:v>Fall tournament entry / spring deposit</x:v>
      </x:c>
      <x:c r="D39" t="n">
        <x:v>1</x:v>
      </x:c>
      <x:c r="E39" t="n">
        <x:v>970</x:v>
      </x:c>
      <x:c r="F39" t="n">
        <x:f>D39*E39</x:f>
        <x:v>970</x:v>
      </x:c>
      <x:c r="G39" t="str">
        <x:v>Fall tournament or spring schedule deposit</x:v>
      </x:c>
      <x:c r="H39" t="str">
        <x:v>Estimate</x:v>
      </x:c>
    </x:row>
    <x:row r="40">
      <x:c r="A40" t="n">
        <x:v>46327</x:v>
      </x:c>
      <x:c r="B40" t="str">
        <x:v>Equipment</x:v>
      </x:c>
      <x:c r="C40" t="str">
        <x:v>Extra balls / catcher gear reserve</x:v>
      </x:c>
      <x:c r="D40" t="n">
        <x:v>1</x:v>
      </x:c>
      <x:c r="E40" t="n">
        <x:v>450</x:v>
      </x:c>
      <x:c r="F40" t="n">
        <x:f>D40*E40</x:f>
        <x:v>450</x:v>
      </x:c>
      <x:c r="G40" t="str">
        <x:v>Reserve for heavier practice usage</x:v>
      </x:c>
      <x:c r="H40" t="str">
        <x:v>Estimate</x:v>
      </x:c>
    </x:row>
    <x:row r="41">
      <x:c r="A41" t="n">
        <x:v>46327</x:v>
      </x:c>
      <x:c r="B41" t="str">
        <x:v>Admin</x:v>
      </x:c>
      <x:c r="C41" t="str">
        <x:v>Banking/accounting/filing reserve</x:v>
      </x:c>
      <x:c r="D41" t="n">
        <x:v>1</x:v>
      </x:c>
      <x:c r="E41" t="n">
        <x:v>150</x:v>
      </x:c>
      <x:c r="F41" t="n">
        <x:f>D41*E41</x:f>
        <x:v>150</x:v>
      </x:c>
      <x:c r="G41" t="str">
        <x:v>Nonprofit/accounting admin</x:v>
      </x:c>
      <x:c r="H41" t="str">
        <x:v>Estimate</x:v>
      </x:c>
    </x:row>
    <x:row r="42">
      <x:c r="A42"/>
      <x:c r="B42"/>
      <x:c r="C42"/>
      <x:c r="D42"/>
      <x:c r="E42"/>
      <x:c r="F42"/>
      <x:c r="G42"/>
      <x:c r="H42"/>
    </x:row>
    <x:row r="43">
      <x:c r="A43" s="4" t="str">
        <x:v>First 3 Month Summary</x:v>
      </x:c>
      <x:c r="B43" s="4"/>
      <x:c r="C43" s="4"/>
      <x:c r="D43" s="4"/>
      <x:c r="E43" s="4"/>
      <x:c r="F43" s="4"/>
      <x:c r="G43" s="4"/>
      <x:c r="H43" s="4"/>
    </x:row>
    <x:row r="44">
      <x:c r="A44" s="10" t="str">
        <x:v>Month</x:v>
      </x:c>
      <x:c r="B44" s="10" t="str">
        <x:v>Revenue</x:v>
      </x:c>
      <x:c r="C44" s="10" t="str">
        <x:v>Expenses</x:v>
      </x:c>
      <x:c r="D44" s="10" t="str">
        <x:v>Net Cash Flow</x:v>
      </x:c>
      <x:c r="E44" s="10" t="str">
        <x:v>Ending Cash</x:v>
      </x:c>
      <x:c r="F44" s="10" t="str">
        <x:v>Notes</x:v>
      </x:c>
      <x:c r="G44"/>
      <x:c r="H44"/>
    </x:row>
    <x:row r="45">
      <x:c r="A45" t="n">
        <x:v>46266</x:v>
      </x:c>
      <x:c r="B45" s="28" t="n">
        <x:f>SUMIFS($F$4:$F$41,$A$4:$A$41,A45,$B$4:$B$41,"Revenue")</x:f>
        <x:v>24500</x:v>
      </x:c>
      <x:c r="C45" s="28" t="n">
        <x:f>SUMIFS($F$4:$F$41,$A$4:$A$41,A45,$B$4:$B$41,"&lt;&gt;Revenue")</x:f>
        <x:v>5110</x:v>
      </x:c>
      <x:c r="D45" s="28" t="n">
        <x:f>B45-C45</x:f>
        <x:v>19390</x:v>
      </x:c>
      <x:c r="E45" s="28" t="n">
        <x:f>Assumptions!$B$6+D45</x:f>
        <x:v>19390</x:v>
      </x:c>
      <x:c r="F45" t="str">
        <x:v>Includes detailed startup and early season operating costs</x:v>
      </x:c>
      <x:c r="G45"/>
      <x:c r="H45"/>
    </x:row>
    <x:row r="46">
      <x:c r="A46" t="n">
        <x:v>46296</x:v>
      </x:c>
      <x:c r="B46" s="28" t="n">
        <x:f>SUMIFS($F$4:$F$41,$A$4:$A$41,A46,$B$4:$B$41,"Revenue")</x:f>
        <x:v>1250</x:v>
      </x:c>
      <x:c r="C46" s="28" t="n">
        <x:f>SUMIFS($F$4:$F$41,$A$4:$A$41,A46,$B$4:$B$41,"&lt;&gt;Revenue")</x:f>
        <x:v>3795</x:v>
      </x:c>
      <x:c r="D46" s="28" t="n">
        <x:f>B46-C46</x:f>
        <x:v>-2545</x:v>
      </x:c>
      <x:c r="E46" s="28" t="n">
        <x:f>E45+D46</x:f>
        <x:v>16845</x:v>
      </x:c>
      <x:c r="F46" t="str">
        <x:v>Includes detailed startup and early season operating costs</x:v>
      </x:c>
      <x:c r="G46"/>
      <x:c r="H46"/>
    </x:row>
    <x:row r="47">
      <x:c r="A47" t="n">
        <x:v>46327</x:v>
      </x:c>
      <x:c r="B47" s="28" t="n">
        <x:f>SUMIFS($F$4:$F$41,$A$4:$A$41,A47,$B$4:$B$41,"Revenue")</x:f>
        <x:v>1250</x:v>
      </x:c>
      <x:c r="C47" s="28" t="n">
        <x:f>SUMIFS($F$4:$F$41,$A$4:$A$41,A47,$B$4:$B$41,"&lt;&gt;Revenue")</x:f>
        <x:v>3790</x:v>
      </x:c>
      <x:c r="D47" s="28" t="n">
        <x:f>B47-C47</x:f>
        <x:v>-2540</x:v>
      </x:c>
      <x:c r="E47" s="28" t="n">
        <x:f>E46+D47</x:f>
        <x:v>14305</x:v>
      </x:c>
      <x:c r="F47" t="str">
        <x:v>Includes detailed startup and early season operating costs</x:v>
      </x:c>
      <x:c r="G47"/>
      <x:c r="H47"/>
    </x:row>
  </x:sheetData>
  <x:mergeCells>
    <x:mergeCell ref="A1:H1"/>
    <x:mergeCell ref="A43:H4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74.69999694824219" hidden="0" customWidth="1"/>
    <x:col min="2" max="2" width="7.809999942779541" hidden="0" customWidth="1"/>
    <x:col min="3" max="3" width="8.210000038146973" hidden="0" customWidth="1"/>
    <x:col min="4" max="4" width="9.149999618530273" hidden="0" customWidth="1"/>
    <x:col min="5" max="5" width="6.590000152587891" hidden="0" customWidth="1"/>
    <x:col min="6" max="6" width="9.420000076293945" hidden="0" customWidth="1"/>
    <x:col min="7" max="7" width="7.400000095367432" hidden="0" customWidth="1"/>
    <x:col min="8" max="8" width="10.359999656677246" hidden="0" customWidth="1"/>
    <x:col min="9" max="9" width="10.359999656677246" hidden="0" customWidth="1"/>
    <x:col min="10" max="10" width="10.630000114440918" hidden="0" customWidth="1"/>
    <x:col min="11" max="11" width="8.880000114440918" hidden="0" customWidth="1"/>
    <x:col min="12" max="12" width="7.539999961853027" hidden="0" customWidth="1"/>
    <x:col min="13" max="13" width="15.609999656677246" hidden="0" customWidth="1"/>
    <x:col min="14" max="14" width="7.269999980926514" hidden="0" customWidth="1"/>
    <x:col min="15" max="15" width="7.400000095367432" hidden="0" customWidth="1"/>
    <x:col min="16" max="16" width="11.569999694824219" hidden="0" customWidth="1"/>
    <x:col min="17" max="17" width="9.829999923706055" hidden="0" customWidth="1"/>
    <x:col min="18" max="18" width="20" hidden="0" customWidth="1"/>
  </x:cols>
  <x:sheetData>
    <x:row r="1">
      <x:c r="A1" s="4" t="str">
        <x:v>4-Year Monthly Cash Flow — Starts September 2026 / $80 Practice Rental / $0 Starting Cash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</x:row>
    <x:row r="2">
      <x:c r="A2"/>
      <x:c r="B2"/>
      <x:c r="C2"/>
      <x:c r="D2"/>
      <x:c r="E2"/>
      <x:c r="F2"/>
      <x:c r="G2"/>
      <x:c r="H2"/>
      <x:c r="I2"/>
      <x:c r="J2"/>
      <x:c r="K2"/>
      <x:c r="L2"/>
      <x:c r="M2"/>
      <x:c r="N2"/>
      <x:c r="O2"/>
      <x:c r="P2"/>
      <x:c r="Q2"/>
      <x:c r="R2"/>
    </x:row>
    <x:row r="3">
      <x:c r="A3" s="10" t="str">
        <x:v>Season</x:v>
      </x:c>
      <x:c r="B3" s="10" t="str">
        <x:v>Month</x:v>
      </x:c>
      <x:c r="C3" s="10" t="str">
        <x:v>Start Cash</x:v>
      </x:c>
      <x:c r="D3" s="10" t="str">
        <x:v>Player Fees</x:v>
      </x:c>
      <x:c r="E3" s="10" t="str">
        <x:v>Sponsor</x:v>
      </x:c>
      <x:c r="F3" s="10" t="str">
        <x:v>Fundraising</x:v>
      </x:c>
      <x:c r="G3" s="10" t="str">
        <x:v>Total In</x:v>
      </x:c>
      <x:c r="H3" s="10" t="str">
        <x:v>Field Rentals</x:v>
      </x:c>
      <x:c r="I3" s="10" t="str">
        <x:v>Cage Rentals</x:v>
      </x:c>
      <x:c r="J3" s="10" t="str">
        <x:v>Tournaments</x:v>
      </x:c>
      <x:c r="K3" s="10" t="str">
        <x:v>Equipment</x:v>
      </x:c>
      <x:c r="L3" s="10" t="str">
        <x:v>Uniforms</x:v>
      </x:c>
      <x:c r="M3" s="10" t="str">
        <x:v>Admin &amp; Insurance</x:v>
      </x:c>
      <x:c r="N3" s="10" t="str">
        <x:v>Software</x:v>
      </x:c>
      <x:c r="O3" s="10" t="str">
        <x:v>Total Out</x:v>
      </x:c>
      <x:c r="P3" s="10" t="str">
        <x:v>Net Cash Flow</x:v>
      </x:c>
      <x:c r="Q3" s="10" t="str">
        <x:v>Ending Cash</x:v>
      </x:c>
      <x:c r="R3" s="10" t="str">
        <x:v>Notes</x:v>
      </x:c>
    </x:row>
    <x:row r="4">
      <x:c r="A4" t="str">
        <x:v>Year 1</x:v>
      </x:c>
      <x:c r="B4" s="26" t="n">
        <x:v>46266</x:v>
      </x:c>
      <x:c r="C4" s="28" t="n">
        <x:f>Assumptions!$B$6</x:f>
        <x:v>0</x:v>
      </x:c>
      <x:c r="D4" s="28" t="n">
        <x:v>7500</x:v>
      </x:c>
      <x:c r="E4" s="28" t="n">
        <x:v>17000</x:v>
      </x:c>
      <x:c r="F4" s="28" t="n">
        <x:v>0</x:v>
      </x:c>
      <x:c r="G4" s="28" t="n">
        <x:f>SUM(D4:F4)</x:f>
        <x:v>24500</x:v>
      </x:c>
      <x:c r="H4" s="28" t="n">
        <x:v>2420</x:v>
      </x:c>
      <x:c r="I4" s="28" t="n">
        <x:v>250</x:v>
      </x:c>
      <x:c r="J4" s="28" t="n">
        <x:v>0</x:v>
      </x:c>
      <x:c r="K4" s="28" t="n">
        <x:v>2390</x:v>
      </x:c>
      <x:c r="L4" s="28" t="n">
        <x:v>0</x:v>
      </x:c>
      <x:c r="M4" s="28" t="n">
        <x:v>1025</x:v>
      </x:c>
      <x:c r="N4" s="28" t="n">
        <x:v>50</x:v>
      </x:c>
      <x:c r="O4" s="28" t="n">
        <x:f>SUM(H4:N4)</x:f>
        <x:v>6135</x:v>
      </x:c>
      <x:c r="P4" s="28" t="n">
        <x:f>G4-O4</x:f>
        <x:v>18365</x:v>
      </x:c>
      <x:c r="Q4" s="28" t="n">
        <x:f>C4+P4</x:f>
        <x:v>18365</x:v>
      </x:c>
      <x:c r="R4" t="str">
        <x:v>Sponsor upfront</x:v>
      </x:c>
    </x:row>
    <x:row r="5">
      <x:c r="A5" t="str">
        <x:v>Year 1</x:v>
      </x:c>
      <x:c r="B5" s="26" t="n">
        <x:v>46296</x:v>
      </x:c>
      <x:c r="C5" s="28" t="n">
        <x:f>Q4</x:f>
        <x:v>18365</x:v>
      </x:c>
      <x:c r="D5" s="28" t="n">
        <x:v>1250</x:v>
      </x:c>
      <x:c r="E5" s="28" t="n">
        <x:v>0</x:v>
      </x:c>
      <x:c r="F5" s="28" t="n">
        <x:v>0</x:v>
      </x:c>
      <x:c r="G5" s="28" t="n">
        <x:f>SUM(D5:F5)</x:f>
        <x:v>1250</x:v>
      </x:c>
      <x:c r="H5" s="28" t="n">
        <x:v>1920</x:v>
      </x:c>
      <x:c r="I5" s="28" t="n">
        <x:v>250</x:v>
      </x:c>
      <x:c r="J5" s="28" t="n">
        <x:v>850</x:v>
      </x:c>
      <x:c r="K5" s="28" t="n">
        <x:v>525</x:v>
      </x:c>
      <x:c r="L5" s="28" t="n">
        <x:v>0</x:v>
      </x:c>
      <x:c r="M5" s="28" t="n">
        <x:v>200</x:v>
      </x:c>
      <x:c r="N5" s="28" t="n">
        <x:v>50</x:v>
      </x:c>
      <x:c r="O5" s="28" t="n">
        <x:f>SUM(H5:N5)</x:f>
        <x:v>3795</x:v>
      </x:c>
      <x:c r="P5" s="28" t="n">
        <x:f>G5-O5</x:f>
        <x:v>-2545</x:v>
      </x:c>
      <x:c r="Q5" s="28" t="n">
        <x:f>C5+P5</x:f>
        <x:v>15820</x:v>
      </x:c>
      <x:c r="R5" t="str"/>
    </x:row>
    <x:row r="6">
      <x:c r="A6" t="str">
        <x:v>Year 1</x:v>
      </x:c>
      <x:c r="B6" s="26" t="n">
        <x:v>46327</x:v>
      </x:c>
      <x:c r="C6" s="28" t="n">
        <x:f>Q5</x:f>
        <x:v>15820</x:v>
      </x:c>
      <x:c r="D6" s="28" t="n">
        <x:v>1250</x:v>
      </x:c>
      <x:c r="E6" s="28" t="n">
        <x:v>0</x:v>
      </x:c>
      <x:c r="F6" s="28" t="n">
        <x:v>0</x:v>
      </x:c>
      <x:c r="G6" s="28" t="n">
        <x:f>SUM(D6:F6)</x:f>
        <x:v>1250</x:v>
      </x:c>
      <x:c r="H6" s="28" t="n">
        <x:v>1920</x:v>
      </x:c>
      <x:c r="I6" s="28" t="n">
        <x:v>250</x:v>
      </x:c>
      <x:c r="J6" s="28" t="n">
        <x:v>970</x:v>
      </x:c>
      <x:c r="K6" s="28" t="n">
        <x:v>450</x:v>
      </x:c>
      <x:c r="L6" s="28" t="n">
        <x:v>0</x:v>
      </x:c>
      <x:c r="M6" s="28" t="n">
        <x:v>150</x:v>
      </x:c>
      <x:c r="N6" s="28" t="n">
        <x:v>50</x:v>
      </x:c>
      <x:c r="O6" s="28" t="n">
        <x:f>SUM(H6:N6)</x:f>
        <x:v>3790</x:v>
      </x:c>
      <x:c r="P6" s="28" t="n">
        <x:f>G6-O6</x:f>
        <x:v>-2540</x:v>
      </x:c>
      <x:c r="Q6" s="28" t="n">
        <x:f>C6+P6</x:f>
        <x:v>13280</x:v>
      </x:c>
      <x:c r="R6" t="str"/>
    </x:row>
    <x:row r="7">
      <x:c r="A7" t="str">
        <x:v>Year 1</x:v>
      </x:c>
      <x:c r="B7" s="26" t="n">
        <x:v>46357</x:v>
      </x:c>
      <x:c r="C7" s="28" t="n">
        <x:f>Q6</x:f>
        <x:v>13280</x:v>
      </x:c>
      <x:c r="D7" s="28" t="n">
        <x:v>1250</x:v>
      </x:c>
      <x:c r="E7" s="28" t="n">
        <x:v>0</x:v>
      </x:c>
      <x:c r="F7" s="28" t="n">
        <x:v>0</x:v>
      </x:c>
      <x:c r="G7" s="28" t="n">
        <x:f>SUM(D7:F7)</x:f>
        <x:v>1250</x:v>
      </x:c>
      <x:c r="H7" s="28" t="n">
        <x:v>0</x:v>
      </x:c>
      <x:c r="I7" s="28" t="n">
        <x:v>150</x:v>
      </x:c>
      <x:c r="J7" s="28" t="n">
        <x:v>0</x:v>
      </x:c>
      <x:c r="K7" s="28" t="n">
        <x:v>150</x:v>
      </x:c>
      <x:c r="L7" s="28" t="n">
        <x:v>3500</x:v>
      </x:c>
      <x:c r="M7" s="28" t="n">
        <x:v>100</x:v>
      </x:c>
      <x:c r="N7" s="28" t="n">
        <x:v>50</x:v>
      </x:c>
      <x:c r="O7" s="28" t="n">
        <x:f>SUM(H7:N7)</x:f>
        <x:v>3950</x:v>
      </x:c>
      <x:c r="P7" s="28" t="n">
        <x:f>G7-O7</x:f>
        <x:v>-2700</x:v>
      </x:c>
      <x:c r="Q7" s="28" t="n">
        <x:f>C7+P7</x:f>
        <x:v>10580</x:v>
      </x:c>
      <x:c r="R7" t="str">
        <x:v>Uniform buy month</x:v>
      </x:c>
    </x:row>
    <x:row r="8">
      <x:c r="A8" t="str">
        <x:v>Year 1</x:v>
      </x:c>
      <x:c r="B8" s="26" t="n">
        <x:v>46388</x:v>
      </x:c>
      <x:c r="C8" s="28" t="n">
        <x:f>Q7</x:f>
        <x:v>10580</x:v>
      </x:c>
      <x:c r="D8" s="28" t="n">
        <x:v>1250</x:v>
      </x:c>
      <x:c r="E8" s="28" t="n">
        <x:v>0</x:v>
      </x:c>
      <x:c r="F8" s="28" t="n">
        <x:v>0</x:v>
      </x:c>
      <x:c r="G8" s="28" t="n">
        <x:f>SUM(D8:F8)</x:f>
        <x:v>1250</x:v>
      </x:c>
      <x:c r="H8" s="28" t="n">
        <x:v>0</x:v>
      </x:c>
      <x:c r="I8" s="28" t="n">
        <x:v>250</x:v>
      </x:c>
      <x:c r="J8" s="28" t="n">
        <x:v>0</x:v>
      </x:c>
      <x:c r="K8" s="28" t="n">
        <x:v>150</x:v>
      </x:c>
      <x:c r="L8" s="28" t="n">
        <x:v>0</x:v>
      </x:c>
      <x:c r="M8" s="28" t="n">
        <x:v>100</x:v>
      </x:c>
      <x:c r="N8" s="28" t="n">
        <x:v>50</x:v>
      </x:c>
      <x:c r="O8" s="28" t="n">
        <x:f>SUM(H8:N8)</x:f>
        <x:v>550</x:v>
      </x:c>
      <x:c r="P8" s="28" t="n">
        <x:f>G8-O8</x:f>
        <x:v>700</x:v>
      </x:c>
      <x:c r="Q8" s="28" t="n">
        <x:f>C8+P8</x:f>
        <x:v>11280</x:v>
      </x:c>
      <x:c r="R8" t="str"/>
    </x:row>
    <x:row r="9">
      <x:c r="A9" t="str">
        <x:v>Year 1</x:v>
      </x:c>
      <x:c r="B9" s="26" t="n">
        <x:v>46419</x:v>
      </x:c>
      <x:c r="C9" s="28" t="n">
        <x:f>Q8</x:f>
        <x:v>11280</x:v>
      </x:c>
      <x:c r="D9" s="28" t="n">
        <x:v>1250</x:v>
      </x:c>
      <x:c r="E9" s="28" t="n">
        <x:v>0</x:v>
      </x:c>
      <x:c r="F9" s="28" t="n">
        <x:v>0</x:v>
      </x:c>
      <x:c r="G9" s="28" t="n">
        <x:f>SUM(D9:F9)</x:f>
        <x:v>1250</x:v>
      </x:c>
      <x:c r="H9" s="28" t="n">
        <x:v>1920</x:v>
      </x:c>
      <x:c r="I9" s="28" t="n">
        <x:v>250</x:v>
      </x:c>
      <x:c r="J9" s="28" t="n">
        <x:v>0</x:v>
      </x:c>
      <x:c r="K9" s="28" t="n">
        <x:v>200</x:v>
      </x:c>
      <x:c r="L9" s="28" t="n">
        <x:v>0</x:v>
      </x:c>
      <x:c r="M9" s="28" t="n">
        <x:v>100</x:v>
      </x:c>
      <x:c r="N9" s="28" t="n">
        <x:v>50</x:v>
      </x:c>
      <x:c r="O9" s="28" t="n">
        <x:f>SUM(H9:N9)</x:f>
        <x:v>2520</x:v>
      </x:c>
      <x:c r="P9" s="28" t="n">
        <x:f>G9-O9</x:f>
        <x:v>-1270</x:v>
      </x:c>
      <x:c r="Q9" s="28" t="n">
        <x:f>C9+P9</x:f>
        <x:v>10010</x:v>
      </x:c>
      <x:c r="R9" t="str"/>
    </x:row>
    <x:row r="10">
      <x:c r="A10" t="str">
        <x:v>Year 1</x:v>
      </x:c>
      <x:c r="B10" s="26" t="n">
        <x:v>46447</x:v>
      </x:c>
      <x:c r="C10" s="28" t="n">
        <x:f>Q9</x:f>
        <x:v>10010</x:v>
      </x:c>
      <x:c r="D10" s="28" t="n">
        <x:v>1250</x:v>
      </x:c>
      <x:c r="E10" s="28" t="n">
        <x:v>0</x:v>
      </x:c>
      <x:c r="F10" s="28" t="n">
        <x:v>0</x:v>
      </x:c>
      <x:c r="G10" s="28" t="n">
        <x:f>SUM(D10:F10)</x:f>
        <x:v>1250</x:v>
      </x:c>
      <x:c r="H10" s="28" t="n">
        <x:v>1920</x:v>
      </x:c>
      <x:c r="I10" s="28" t="n">
        <x:v>250</x:v>
      </x:c>
      <x:c r="J10" s="28" t="n">
        <x:v>850</x:v>
      </x:c>
      <x:c r="K10" s="28" t="n">
        <x:v>150</x:v>
      </x:c>
      <x:c r="L10" s="28" t="n">
        <x:v>0</x:v>
      </x:c>
      <x:c r="M10" s="28" t="n">
        <x:v>100</x:v>
      </x:c>
      <x:c r="N10" s="28" t="n">
        <x:v>50</x:v>
      </x:c>
      <x:c r="O10" s="28" t="n">
        <x:f>SUM(H10:N10)</x:f>
        <x:v>3320</x:v>
      </x:c>
      <x:c r="P10" s="28" t="n">
        <x:f>G10-O10</x:f>
        <x:v>-2070</x:v>
      </x:c>
      <x:c r="Q10" s="28" t="n">
        <x:f>C10+P10</x:f>
        <x:v>7940</x:v>
      </x:c>
      <x:c r="R10" t="str"/>
    </x:row>
    <x:row r="11">
      <x:c r="A11" t="str">
        <x:v>Year 1</x:v>
      </x:c>
      <x:c r="B11" s="26" t="n">
        <x:v>46478</x:v>
      </x:c>
      <x:c r="C11" s="28" t="n">
        <x:f>Q10</x:f>
        <x:v>7940</x:v>
      </x:c>
      <x:c r="D11" s="28" t="n">
        <x:v>1250</x:v>
      </x:c>
      <x:c r="E11" s="28" t="n">
        <x:v>0</x:v>
      </x:c>
      <x:c r="F11" s="28" t="n">
        <x:v>0</x:v>
      </x:c>
      <x:c r="G11" s="28" t="n">
        <x:f>SUM(D11:F11)</x:f>
        <x:v>1250</x:v>
      </x:c>
      <x:c r="H11" s="28" t="n">
        <x:v>1920</x:v>
      </x:c>
      <x:c r="I11" s="28" t="n">
        <x:v>0</x:v>
      </x:c>
      <x:c r="J11" s="28" t="n">
        <x:v>850</x:v>
      </x:c>
      <x:c r="K11" s="28" t="n">
        <x:v>100</x:v>
      </x:c>
      <x:c r="L11" s="28" t="n">
        <x:v>0</x:v>
      </x:c>
      <x:c r="M11" s="28" t="n">
        <x:v>100</x:v>
      </x:c>
      <x:c r="N11" s="28" t="n">
        <x:v>50</x:v>
      </x:c>
      <x:c r="O11" s="28" t="n">
        <x:f>SUM(H11:N11)</x:f>
        <x:v>3020</x:v>
      </x:c>
      <x:c r="P11" s="28" t="n">
        <x:f>G11-O11</x:f>
        <x:v>-1770</x:v>
      </x:c>
      <x:c r="Q11" s="28" t="n">
        <x:f>C11+P11</x:f>
        <x:v>6170</x:v>
      </x:c>
      <x:c r="R11" t="str"/>
    </x:row>
    <x:row r="12">
      <x:c r="A12" t="str">
        <x:v>Year 1</x:v>
      </x:c>
      <x:c r="B12" s="26" t="n">
        <x:v>46508</x:v>
      </x:c>
      <x:c r="C12" s="28" t="n">
        <x:f>Q11</x:f>
        <x:v>6170</x:v>
      </x:c>
      <x:c r="D12" s="28" t="n">
        <x:v>1250</x:v>
      </x:c>
      <x:c r="E12" s="28" t="n">
        <x:v>0</x:v>
      </x:c>
      <x:c r="F12" s="28" t="n">
        <x:v>0</x:v>
      </x:c>
      <x:c r="G12" s="28" t="n">
        <x:f>SUM(D12:F12)</x:f>
        <x:v>1250</x:v>
      </x:c>
      <x:c r="H12" s="28" t="n">
        <x:v>1920</x:v>
      </x:c>
      <x:c r="I12" s="28" t="n">
        <x:v>0</x:v>
      </x:c>
      <x:c r="J12" s="28" t="n">
        <x:v>850</x:v>
      </x:c>
      <x:c r="K12" s="28" t="n">
        <x:v>100</x:v>
      </x:c>
      <x:c r="L12" s="28" t="n">
        <x:v>0</x:v>
      </x:c>
      <x:c r="M12" s="28" t="n">
        <x:v>100</x:v>
      </x:c>
      <x:c r="N12" s="28" t="n">
        <x:v>50</x:v>
      </x:c>
      <x:c r="O12" s="28" t="n">
        <x:f>SUM(H12:N12)</x:f>
        <x:v>3020</x:v>
      </x:c>
      <x:c r="P12" s="28" t="n">
        <x:f>G12-O12</x:f>
        <x:v>-1770</x:v>
      </x:c>
      <x:c r="Q12" s="28" t="n">
        <x:f>C12+P12</x:f>
        <x:v>4400</x:v>
      </x:c>
      <x:c r="R12" t="str"/>
    </x:row>
    <x:row r="13">
      <x:c r="A13" t="str">
        <x:v>Year 1</x:v>
      </x:c>
      <x:c r="B13" s="26" t="n">
        <x:v>46539</x:v>
      </x:c>
      <x:c r="C13" s="28" t="n">
        <x:f>Q12</x:f>
        <x:v>4400</x:v>
      </x:c>
      <x:c r="D13" s="28" t="n">
        <x:v>1250</x:v>
      </x:c>
      <x:c r="E13" s="28" t="n">
        <x:v>0</x:v>
      </x:c>
      <x:c r="F13" s="28" t="n">
        <x:v>0</x:v>
      </x:c>
      <x:c r="G13" s="28" t="n">
        <x:f>SUM(D13:F13)</x:f>
        <x:v>1250</x:v>
      </x:c>
      <x:c r="H13" s="28" t="n">
        <x:v>1920</x:v>
      </x:c>
      <x:c r="I13" s="28" t="n">
        <x:v>0</x:v>
      </x:c>
      <x:c r="J13" s="28" t="n">
        <x:v>850</x:v>
      </x:c>
      <x:c r="K13" s="28" t="n">
        <x:v>150</x:v>
      </x:c>
      <x:c r="L13" s="28" t="n">
        <x:v>0</x:v>
      </x:c>
      <x:c r="M13" s="28" t="n">
        <x:v>100</x:v>
      </x:c>
      <x:c r="N13" s="28" t="n">
        <x:v>50</x:v>
      </x:c>
      <x:c r="O13" s="28" t="n">
        <x:f>SUM(H13:N13)</x:f>
        <x:v>3070</x:v>
      </x:c>
      <x:c r="P13" s="28" t="n">
        <x:f>G13-O13</x:f>
        <x:v>-1820</x:v>
      </x:c>
      <x:c r="Q13" s="28" t="n">
        <x:f>C13+P13</x:f>
        <x:v>2580</x:v>
      </x:c>
      <x:c r="R13" t="str"/>
    </x:row>
    <x:row r="14">
      <x:c r="A14" t="str">
        <x:v>Year 1</x:v>
      </x:c>
      <x:c r="B14" s="26" t="n">
        <x:v>46569</x:v>
      </x:c>
      <x:c r="C14" s="28" t="n">
        <x:f>Q13</x:f>
        <x:v>2580</x:v>
      </x:c>
      <x:c r="D14" s="28" t="n">
        <x:v>0</x:v>
      </x:c>
      <x:c r="E14" s="28" t="n">
        <x:v>0</x:v>
      </x:c>
      <x:c r="F14" s="28" t="n">
        <x:v>0</x:v>
      </x:c>
      <x:c r="G14" s="28" t="n">
        <x:f>SUM(D14:F14)</x:f>
        <x:v>0</x:v>
      </x:c>
      <x:c r="H14" s="28" t="n">
        <x:v>0</x:v>
      </x:c>
      <x:c r="I14" s="28" t="n">
        <x:v>0</x:v>
      </x:c>
      <x:c r="J14" s="28" t="n">
        <x:v>0</x:v>
      </x:c>
      <x:c r="K14" s="28" t="n">
        <x:v>100</x:v>
      </x:c>
      <x:c r="L14" s="28" t="n">
        <x:v>0</x:v>
      </x:c>
      <x:c r="M14" s="28" t="n">
        <x:v>100</x:v>
      </x:c>
      <x:c r="N14" s="28" t="n">
        <x:v>50</x:v>
      </x:c>
      <x:c r="O14" s="28" t="n">
        <x:f>SUM(H14:N14)</x:f>
        <x:v>250</x:v>
      </x:c>
      <x:c r="P14" s="28" t="n">
        <x:f>G14-O14</x:f>
        <x:v>-250</x:v>
      </x:c>
      <x:c r="Q14" s="28" t="n">
        <x:f>C14+P14</x:f>
        <x:v>2330</x:v>
      </x:c>
      <x:c r="R14" t="str"/>
    </x:row>
    <x:row r="15">
      <x:c r="A15" t="str">
        <x:v>Year 1</x:v>
      </x:c>
      <x:c r="B15" s="26" t="n">
        <x:v>46600</x:v>
      </x:c>
      <x:c r="C15" s="28" t="n">
        <x:f>Q14</x:f>
        <x:v>2330</x:v>
      </x:c>
      <x:c r="D15" s="28" t="n">
        <x:v>0</x:v>
      </x:c>
      <x:c r="E15" s="28" t="n">
        <x:v>0</x:v>
      </x:c>
      <x:c r="F15" s="28" t="n">
        <x:v>0</x:v>
      </x:c>
      <x:c r="G15" s="28" t="n">
        <x:f>SUM(D15:F15)</x:f>
        <x:v>0</x:v>
      </x:c>
      <x:c r="H15" s="28" t="n">
        <x:v>0</x:v>
      </x:c>
      <x:c r="I15" s="28" t="n">
        <x:v>0</x:v>
      </x:c>
      <x:c r="J15" s="28" t="n">
        <x:v>0</x:v>
      </x:c>
      <x:c r="K15" s="28" t="n">
        <x:v>100</x:v>
      </x:c>
      <x:c r="L15" s="28" t="n">
        <x:v>0</x:v>
      </x:c>
      <x:c r="M15" s="28" t="n">
        <x:v>100</x:v>
      </x:c>
      <x:c r="N15" s="28" t="n">
        <x:v>50</x:v>
      </x:c>
      <x:c r="O15" s="28" t="n">
        <x:f>SUM(H15:N15)</x:f>
        <x:v>250</x:v>
      </x:c>
      <x:c r="P15" s="28" t="n">
        <x:f>G15-O15</x:f>
        <x:v>-250</x:v>
      </x:c>
      <x:c r="Q15" s="28" t="n">
        <x:f>C15+P15</x:f>
        <x:v>2080</x:v>
      </x:c>
      <x:c r="R15" t="str"/>
    </x:row>
    <x:row r="16">
      <x:c r="A16" t="str">
        <x:v>Year 2</x:v>
      </x:c>
      <x:c r="B16" s="26" t="n">
        <x:v>46631</x:v>
      </x:c>
      <x:c r="C16" s="28" t="n">
        <x:f>Q15</x:f>
        <x:v>2080</x:v>
      </x:c>
      <x:c r="D16" s="28" t="n">
        <x:v>7500</x:v>
      </x:c>
      <x:c r="E16" s="28" t="n">
        <x:v>17000</x:v>
      </x:c>
      <x:c r="F16" s="28" t="n">
        <x:v>0</x:v>
      </x:c>
      <x:c r="G16" s="28" t="n">
        <x:f>SUM(D16:F16)</x:f>
        <x:v>24500</x:v>
      </x:c>
      <x:c r="H16" s="28" t="n">
        <x:v>2493</x:v>
      </x:c>
      <x:c r="I16" s="28" t="n">
        <x:v>258</x:v>
      </x:c>
      <x:c r="J16" s="28" t="n">
        <x:v>0</x:v>
      </x:c>
      <x:c r="K16" s="28" t="n">
        <x:v>2462</x:v>
      </x:c>
      <x:c r="L16" s="28" t="n">
        <x:v>0</x:v>
      </x:c>
      <x:c r="M16" s="28" t="n">
        <x:v>1056</x:v>
      </x:c>
      <x:c r="N16" s="28" t="n">
        <x:v>52</x:v>
      </x:c>
      <x:c r="O16" s="28" t="n">
        <x:f>SUM(H16:N16)</x:f>
        <x:v>6321</x:v>
      </x:c>
      <x:c r="P16" s="28" t="n">
        <x:f>G16-O16</x:f>
        <x:v>18179</x:v>
      </x:c>
      <x:c r="Q16" s="28" t="n">
        <x:f>C16+P16</x:f>
        <x:v>20259</x:v>
      </x:c>
      <x:c r="R16" t="str">
        <x:v>Sponsor upfront</x:v>
      </x:c>
    </x:row>
    <x:row r="17">
      <x:c r="A17" t="str">
        <x:v>Year 2</x:v>
      </x:c>
      <x:c r="B17" s="26" t="n">
        <x:v>46661</x:v>
      </x:c>
      <x:c r="C17" s="28" t="n">
        <x:f>Q16</x:f>
        <x:v>20259</x:v>
      </x:c>
      <x:c r="D17" s="28" t="n">
        <x:v>1250</x:v>
      </x:c>
      <x:c r="E17" s="28" t="n">
        <x:v>0</x:v>
      </x:c>
      <x:c r="F17" s="28" t="n">
        <x:v>0</x:v>
      </x:c>
      <x:c r="G17" s="28" t="n">
        <x:f>SUM(D17:F17)</x:f>
        <x:v>1250</x:v>
      </x:c>
      <x:c r="H17" s="28" t="n">
        <x:v>1978</x:v>
      </x:c>
      <x:c r="I17" s="28" t="n">
        <x:v>258</x:v>
      </x:c>
      <x:c r="J17" s="28" t="n">
        <x:v>876</x:v>
      </x:c>
      <x:c r="K17" s="28" t="n">
        <x:v>541</x:v>
      </x:c>
      <x:c r="L17" s="28" t="n">
        <x:v>0</x:v>
      </x:c>
      <x:c r="M17" s="28" t="n">
        <x:v>206</x:v>
      </x:c>
      <x:c r="N17" s="28" t="n">
        <x:v>52</x:v>
      </x:c>
      <x:c r="O17" s="28" t="n">
        <x:f>SUM(H17:N17)</x:f>
        <x:v>3911</x:v>
      </x:c>
      <x:c r="P17" s="28" t="n">
        <x:f>G17-O17</x:f>
        <x:v>-2661</x:v>
      </x:c>
      <x:c r="Q17" s="28" t="n">
        <x:f>C17+P17</x:f>
        <x:v>17598</x:v>
      </x:c>
      <x:c r="R17" t="str"/>
    </x:row>
    <x:row r="18">
      <x:c r="A18" t="str">
        <x:v>Year 2</x:v>
      </x:c>
      <x:c r="B18" s="26" t="n">
        <x:v>46692</x:v>
      </x:c>
      <x:c r="C18" s="28" t="n">
        <x:f>Q17</x:f>
        <x:v>17598</x:v>
      </x:c>
      <x:c r="D18" s="28" t="n">
        <x:v>1250</x:v>
      </x:c>
      <x:c r="E18" s="28" t="n">
        <x:v>0</x:v>
      </x:c>
      <x:c r="F18" s="28" t="n">
        <x:v>0</x:v>
      </x:c>
      <x:c r="G18" s="28" t="n">
        <x:f>SUM(D18:F18)</x:f>
        <x:v>1250</x:v>
      </x:c>
      <x:c r="H18" s="28" t="n">
        <x:v>1978</x:v>
      </x:c>
      <x:c r="I18" s="28" t="n">
        <x:v>258</x:v>
      </x:c>
      <x:c r="J18" s="28" t="n">
        <x:v>999</x:v>
      </x:c>
      <x:c r="K18" s="28" t="n">
        <x:v>464</x:v>
      </x:c>
      <x:c r="L18" s="28" t="n">
        <x:v>0</x:v>
      </x:c>
      <x:c r="M18" s="28" t="n">
        <x:v>154</x:v>
      </x:c>
      <x:c r="N18" s="28" t="n">
        <x:v>52</x:v>
      </x:c>
      <x:c r="O18" s="28" t="n">
        <x:f>SUM(H18:N18)</x:f>
        <x:v>3905</x:v>
      </x:c>
      <x:c r="P18" s="28" t="n">
        <x:f>G18-O18</x:f>
        <x:v>-2655</x:v>
      </x:c>
      <x:c r="Q18" s="28" t="n">
        <x:f>C18+P18</x:f>
        <x:v>14943</x:v>
      </x:c>
      <x:c r="R18" t="str"/>
    </x:row>
    <x:row r="19">
      <x:c r="A19" t="str">
        <x:v>Year 2</x:v>
      </x:c>
      <x:c r="B19" s="26" t="n">
        <x:v>46722</x:v>
      </x:c>
      <x:c r="C19" s="28" t="n">
        <x:f>Q18</x:f>
        <x:v>14943</x:v>
      </x:c>
      <x:c r="D19" s="28" t="n">
        <x:v>1250</x:v>
      </x:c>
      <x:c r="E19" s="28" t="n">
        <x:v>0</x:v>
      </x:c>
      <x:c r="F19" s="28" t="n">
        <x:v>0</x:v>
      </x:c>
      <x:c r="G19" s="28" t="n">
        <x:f>SUM(D19:F19)</x:f>
        <x:v>1250</x:v>
      </x:c>
      <x:c r="H19" s="28" t="n">
        <x:v>0</x:v>
      </x:c>
      <x:c r="I19" s="28" t="n">
        <x:v>154</x:v>
      </x:c>
      <x:c r="J19" s="28" t="n">
        <x:v>0</x:v>
      </x:c>
      <x:c r="K19" s="28" t="n">
        <x:v>154</x:v>
      </x:c>
      <x:c r="L19" s="28" t="n">
        <x:v>3605</x:v>
      </x:c>
      <x:c r="M19" s="28" t="n">
        <x:v>103</x:v>
      </x:c>
      <x:c r="N19" s="28" t="n">
        <x:v>52</x:v>
      </x:c>
      <x:c r="O19" s="28" t="n">
        <x:f>SUM(H19:N19)</x:f>
        <x:v>4068</x:v>
      </x:c>
      <x:c r="P19" s="28" t="n">
        <x:f>G19-O19</x:f>
        <x:v>-2818</x:v>
      </x:c>
      <x:c r="Q19" s="28" t="n">
        <x:f>C19+P19</x:f>
        <x:v>12125</x:v>
      </x:c>
      <x:c r="R19" t="str">
        <x:v>Uniform buy month</x:v>
      </x:c>
    </x:row>
    <x:row r="20">
      <x:c r="A20" t="str">
        <x:v>Year 2</x:v>
      </x:c>
      <x:c r="B20" s="26" t="n">
        <x:v>46753</x:v>
      </x:c>
      <x:c r="C20" s="28" t="n">
        <x:f>Q19</x:f>
        <x:v>12125</x:v>
      </x:c>
      <x:c r="D20" s="28" t="n">
        <x:v>1250</x:v>
      </x:c>
      <x:c r="E20" s="28" t="n">
        <x:v>0</x:v>
      </x:c>
      <x:c r="F20" s="28" t="n">
        <x:v>0</x:v>
      </x:c>
      <x:c r="G20" s="28" t="n">
        <x:f>SUM(D20:F20)</x:f>
        <x:v>1250</x:v>
      </x:c>
      <x:c r="H20" s="28" t="n">
        <x:v>0</x:v>
      </x:c>
      <x:c r="I20" s="28" t="n">
        <x:v>258</x:v>
      </x:c>
      <x:c r="J20" s="28" t="n">
        <x:v>0</x:v>
      </x:c>
      <x:c r="K20" s="28" t="n">
        <x:v>154</x:v>
      </x:c>
      <x:c r="L20" s="28" t="n">
        <x:v>0</x:v>
      </x:c>
      <x:c r="M20" s="28" t="n">
        <x:v>103</x:v>
      </x:c>
      <x:c r="N20" s="28" t="n">
        <x:v>52</x:v>
      </x:c>
      <x:c r="O20" s="28" t="n">
        <x:f>SUM(H20:N20)</x:f>
        <x:v>567</x:v>
      </x:c>
      <x:c r="P20" s="28" t="n">
        <x:f>G20-O20</x:f>
        <x:v>683</x:v>
      </x:c>
      <x:c r="Q20" s="28" t="n">
        <x:f>C20+P20</x:f>
        <x:v>12808</x:v>
      </x:c>
      <x:c r="R20" t="str"/>
    </x:row>
    <x:row r="21">
      <x:c r="A21" t="str">
        <x:v>Year 2</x:v>
      </x:c>
      <x:c r="B21" s="26" t="n">
        <x:v>46784</x:v>
      </x:c>
      <x:c r="C21" s="28" t="n">
        <x:f>Q20</x:f>
        <x:v>12808</x:v>
      </x:c>
      <x:c r="D21" s="28" t="n">
        <x:v>1250</x:v>
      </x:c>
      <x:c r="E21" s="28" t="n">
        <x:v>0</x:v>
      </x:c>
      <x:c r="F21" s="28" t="n">
        <x:v>0</x:v>
      </x:c>
      <x:c r="G21" s="28" t="n">
        <x:f>SUM(D21:F21)</x:f>
        <x:v>1250</x:v>
      </x:c>
      <x:c r="H21" s="28" t="n">
        <x:v>1978</x:v>
      </x:c>
      <x:c r="I21" s="28" t="n">
        <x:v>258</x:v>
      </x:c>
      <x:c r="J21" s="28" t="n">
        <x:v>0</x:v>
      </x:c>
      <x:c r="K21" s="28" t="n">
        <x:v>206</x:v>
      </x:c>
      <x:c r="L21" s="28" t="n">
        <x:v>0</x:v>
      </x:c>
      <x:c r="M21" s="28" t="n">
        <x:v>103</x:v>
      </x:c>
      <x:c r="N21" s="28" t="n">
        <x:v>52</x:v>
      </x:c>
      <x:c r="O21" s="28" t="n">
        <x:f>SUM(H21:N21)</x:f>
        <x:v>2597</x:v>
      </x:c>
      <x:c r="P21" s="28" t="n">
        <x:f>G21-O21</x:f>
        <x:v>-1347</x:v>
      </x:c>
      <x:c r="Q21" s="28" t="n">
        <x:f>C21+P21</x:f>
        <x:v>11461</x:v>
      </x:c>
      <x:c r="R21" t="str"/>
    </x:row>
    <x:row r="22">
      <x:c r="A22" t="str">
        <x:v>Year 2</x:v>
      </x:c>
      <x:c r="B22" s="26" t="n">
        <x:v>46813</x:v>
      </x:c>
      <x:c r="C22" s="28" t="n">
        <x:f>Q21</x:f>
        <x:v>11461</x:v>
      </x:c>
      <x:c r="D22" s="28" t="n">
        <x:v>1250</x:v>
      </x:c>
      <x:c r="E22" s="28" t="n">
        <x:v>0</x:v>
      </x:c>
      <x:c r="F22" s="28" t="n">
        <x:v>0</x:v>
      </x:c>
      <x:c r="G22" s="28" t="n">
        <x:f>SUM(D22:F22)</x:f>
        <x:v>1250</x:v>
      </x:c>
      <x:c r="H22" s="28" t="n">
        <x:v>1978</x:v>
      </x:c>
      <x:c r="I22" s="28" t="n">
        <x:v>258</x:v>
      </x:c>
      <x:c r="J22" s="28" t="n">
        <x:v>876</x:v>
      </x:c>
      <x:c r="K22" s="28" t="n">
        <x:v>154</x:v>
      </x:c>
      <x:c r="L22" s="28" t="n">
        <x:v>0</x:v>
      </x:c>
      <x:c r="M22" s="28" t="n">
        <x:v>103</x:v>
      </x:c>
      <x:c r="N22" s="28" t="n">
        <x:v>52</x:v>
      </x:c>
      <x:c r="O22" s="28" t="n">
        <x:f>SUM(H22:N22)</x:f>
        <x:v>3421</x:v>
      </x:c>
      <x:c r="P22" s="28" t="n">
        <x:f>G22-O22</x:f>
        <x:v>-2171</x:v>
      </x:c>
      <x:c r="Q22" s="28" t="n">
        <x:f>C22+P22</x:f>
        <x:v>9290</x:v>
      </x:c>
      <x:c r="R22" t="str"/>
    </x:row>
    <x:row r="23">
      <x:c r="A23" t="str">
        <x:v>Year 2</x:v>
      </x:c>
      <x:c r="B23" s="26" t="n">
        <x:v>46844</x:v>
      </x:c>
      <x:c r="C23" s="28" t="n">
        <x:f>Q22</x:f>
        <x:v>9290</x:v>
      </x:c>
      <x:c r="D23" s="28" t="n">
        <x:v>1250</x:v>
      </x:c>
      <x:c r="E23" s="28" t="n">
        <x:v>0</x:v>
      </x:c>
      <x:c r="F23" s="28" t="n">
        <x:v>0</x:v>
      </x:c>
      <x:c r="G23" s="28" t="n">
        <x:f>SUM(D23:F23)</x:f>
        <x:v>1250</x:v>
      </x:c>
      <x:c r="H23" s="28" t="n">
        <x:v>1978</x:v>
      </x:c>
      <x:c r="I23" s="28" t="n">
        <x:v>0</x:v>
      </x:c>
      <x:c r="J23" s="28" t="n">
        <x:v>876</x:v>
      </x:c>
      <x:c r="K23" s="28" t="n">
        <x:v>103</x:v>
      </x:c>
      <x:c r="L23" s="28" t="n">
        <x:v>0</x:v>
      </x:c>
      <x:c r="M23" s="28" t="n">
        <x:v>103</x:v>
      </x:c>
      <x:c r="N23" s="28" t="n">
        <x:v>52</x:v>
      </x:c>
      <x:c r="O23" s="28" t="n">
        <x:f>SUM(H23:N23)</x:f>
        <x:v>3112</x:v>
      </x:c>
      <x:c r="P23" s="28" t="n">
        <x:f>G23-O23</x:f>
        <x:v>-1862</x:v>
      </x:c>
      <x:c r="Q23" s="28" t="n">
        <x:f>C23+P23</x:f>
        <x:v>7428</x:v>
      </x:c>
      <x:c r="R23" t="str"/>
    </x:row>
    <x:row r="24">
      <x:c r="A24" t="str">
        <x:v>Year 2</x:v>
      </x:c>
      <x:c r="B24" s="26" t="n">
        <x:v>46874</x:v>
      </x:c>
      <x:c r="C24" s="28" t="n">
        <x:f>Q23</x:f>
        <x:v>7428</x:v>
      </x:c>
      <x:c r="D24" s="28" t="n">
        <x:v>1250</x:v>
      </x:c>
      <x:c r="E24" s="28" t="n">
        <x:v>0</x:v>
      </x:c>
      <x:c r="F24" s="28" t="n">
        <x:v>0</x:v>
      </x:c>
      <x:c r="G24" s="28" t="n">
        <x:f>SUM(D24:F24)</x:f>
        <x:v>1250</x:v>
      </x:c>
      <x:c r="H24" s="28" t="n">
        <x:v>1978</x:v>
      </x:c>
      <x:c r="I24" s="28" t="n">
        <x:v>0</x:v>
      </x:c>
      <x:c r="J24" s="28" t="n">
        <x:v>876</x:v>
      </x:c>
      <x:c r="K24" s="28" t="n">
        <x:v>103</x:v>
      </x:c>
      <x:c r="L24" s="28" t="n">
        <x:v>0</x:v>
      </x:c>
      <x:c r="M24" s="28" t="n">
        <x:v>103</x:v>
      </x:c>
      <x:c r="N24" s="28" t="n">
        <x:v>52</x:v>
      </x:c>
      <x:c r="O24" s="28" t="n">
        <x:f>SUM(H24:N24)</x:f>
        <x:v>3112</x:v>
      </x:c>
      <x:c r="P24" s="28" t="n">
        <x:f>G24-O24</x:f>
        <x:v>-1862</x:v>
      </x:c>
      <x:c r="Q24" s="28" t="n">
        <x:f>C24+P24</x:f>
        <x:v>5566</x:v>
      </x:c>
      <x:c r="R24" t="str"/>
    </x:row>
    <x:row r="25">
      <x:c r="A25" t="str">
        <x:v>Year 2</x:v>
      </x:c>
      <x:c r="B25" s="26" t="n">
        <x:v>46905</x:v>
      </x:c>
      <x:c r="C25" s="28" t="n">
        <x:f>Q24</x:f>
        <x:v>5566</x:v>
      </x:c>
      <x:c r="D25" s="28" t="n">
        <x:v>1250</x:v>
      </x:c>
      <x:c r="E25" s="28" t="n">
        <x:v>0</x:v>
      </x:c>
      <x:c r="F25" s="28" t="n">
        <x:v>0</x:v>
      </x:c>
      <x:c r="G25" s="28" t="n">
        <x:f>SUM(D25:F25)</x:f>
        <x:v>1250</x:v>
      </x:c>
      <x:c r="H25" s="28" t="n">
        <x:v>1978</x:v>
      </x:c>
      <x:c r="I25" s="28" t="n">
        <x:v>0</x:v>
      </x:c>
      <x:c r="J25" s="28" t="n">
        <x:v>876</x:v>
      </x:c>
      <x:c r="K25" s="28" t="n">
        <x:v>154</x:v>
      </x:c>
      <x:c r="L25" s="28" t="n">
        <x:v>0</x:v>
      </x:c>
      <x:c r="M25" s="28" t="n">
        <x:v>103</x:v>
      </x:c>
      <x:c r="N25" s="28" t="n">
        <x:v>52</x:v>
      </x:c>
      <x:c r="O25" s="28" t="n">
        <x:f>SUM(H25:N25)</x:f>
        <x:v>3163</x:v>
      </x:c>
      <x:c r="P25" s="28" t="n">
        <x:f>G25-O25</x:f>
        <x:v>-1913</x:v>
      </x:c>
      <x:c r="Q25" s="28" t="n">
        <x:f>C25+P25</x:f>
        <x:v>3653</x:v>
      </x:c>
      <x:c r="R25" t="str"/>
    </x:row>
    <x:row r="26">
      <x:c r="A26" t="str">
        <x:v>Year 2</x:v>
      </x:c>
      <x:c r="B26" s="26" t="n">
        <x:v>46935</x:v>
      </x:c>
      <x:c r="C26" s="28" t="n">
        <x:f>Q25</x:f>
        <x:v>3653</x:v>
      </x:c>
      <x:c r="D26" s="28" t="n">
        <x:v>0</x:v>
      </x:c>
      <x:c r="E26" s="28" t="n">
        <x:v>0</x:v>
      </x:c>
      <x:c r="F26" s="28" t="n">
        <x:v>0</x:v>
      </x:c>
      <x:c r="G26" s="28" t="n">
        <x:f>SUM(D26:F26)</x:f>
        <x:v>0</x:v>
      </x:c>
      <x:c r="H26" s="28" t="n">
        <x:v>0</x:v>
      </x:c>
      <x:c r="I26" s="28" t="n">
        <x:v>0</x:v>
      </x:c>
      <x:c r="J26" s="28" t="n">
        <x:v>0</x:v>
      </x:c>
      <x:c r="K26" s="28" t="n">
        <x:v>103</x:v>
      </x:c>
      <x:c r="L26" s="28" t="n">
        <x:v>0</x:v>
      </x:c>
      <x:c r="M26" s="28" t="n">
        <x:v>103</x:v>
      </x:c>
      <x:c r="N26" s="28" t="n">
        <x:v>52</x:v>
      </x:c>
      <x:c r="O26" s="28" t="n">
        <x:f>SUM(H26:N26)</x:f>
        <x:v>258</x:v>
      </x:c>
      <x:c r="P26" s="28" t="n">
        <x:f>G26-O26</x:f>
        <x:v>-258</x:v>
      </x:c>
      <x:c r="Q26" s="28" t="n">
        <x:f>C26+P26</x:f>
        <x:v>3395</x:v>
      </x:c>
      <x:c r="R26" t="str"/>
    </x:row>
    <x:row r="27">
      <x:c r="A27" t="str">
        <x:v>Year 2</x:v>
      </x:c>
      <x:c r="B27" s="26" t="n">
        <x:v>46966</x:v>
      </x:c>
      <x:c r="C27" s="28" t="n">
        <x:f>Q26</x:f>
        <x:v>3395</x:v>
      </x:c>
      <x:c r="D27" s="28" t="n">
        <x:v>0</x:v>
      </x:c>
      <x:c r="E27" s="28" t="n">
        <x:v>0</x:v>
      </x:c>
      <x:c r="F27" s="28" t="n">
        <x:v>0</x:v>
      </x:c>
      <x:c r="G27" s="28" t="n">
        <x:f>SUM(D27:F27)</x:f>
        <x:v>0</x:v>
      </x:c>
      <x:c r="H27" s="28" t="n">
        <x:v>0</x:v>
      </x:c>
      <x:c r="I27" s="28" t="n">
        <x:v>0</x:v>
      </x:c>
      <x:c r="J27" s="28" t="n">
        <x:v>0</x:v>
      </x:c>
      <x:c r="K27" s="28" t="n">
        <x:v>103</x:v>
      </x:c>
      <x:c r="L27" s="28" t="n">
        <x:v>0</x:v>
      </x:c>
      <x:c r="M27" s="28" t="n">
        <x:v>103</x:v>
      </x:c>
      <x:c r="N27" s="28" t="n">
        <x:v>52</x:v>
      </x:c>
      <x:c r="O27" s="28" t="n">
        <x:f>SUM(H27:N27)</x:f>
        <x:v>258</x:v>
      </x:c>
      <x:c r="P27" s="28" t="n">
        <x:f>G27-O27</x:f>
        <x:v>-258</x:v>
      </x:c>
      <x:c r="Q27" s="28" t="n">
        <x:f>C27+P27</x:f>
        <x:v>3137</x:v>
      </x:c>
      <x:c r="R27" t="str"/>
    </x:row>
    <x:row r="28">
      <x:c r="A28" t="str">
        <x:v>Year 3</x:v>
      </x:c>
      <x:c r="B28" s="26" t="n">
        <x:v>46997</x:v>
      </x:c>
      <x:c r="C28" s="28" t="n">
        <x:f>Q27</x:f>
        <x:v>3137</x:v>
      </x:c>
      <x:c r="D28" s="28" t="n">
        <x:v>7500</x:v>
      </x:c>
      <x:c r="E28" s="28" t="n">
        <x:v>17000</x:v>
      </x:c>
      <x:c r="F28" s="28" t="n">
        <x:v>0</x:v>
      </x:c>
      <x:c r="G28" s="28" t="n">
        <x:f>SUM(D28:F28)</x:f>
        <x:v>24500</x:v>
      </x:c>
      <x:c r="H28" s="28" t="n">
        <x:v>2567</x:v>
      </x:c>
      <x:c r="I28" s="28" t="n">
        <x:v>265</x:v>
      </x:c>
      <x:c r="J28" s="28" t="n">
        <x:v>0</x:v>
      </x:c>
      <x:c r="K28" s="28" t="n">
        <x:v>2536</x:v>
      </x:c>
      <x:c r="L28" s="28" t="n">
        <x:v>0</x:v>
      </x:c>
      <x:c r="M28" s="28" t="n">
        <x:v>1087</x:v>
      </x:c>
      <x:c r="N28" s="28" t="n">
        <x:v>53</x:v>
      </x:c>
      <x:c r="O28" s="28" t="n">
        <x:f>SUM(H28:N28)</x:f>
        <x:v>6508</x:v>
      </x:c>
      <x:c r="P28" s="28" t="n">
        <x:f>G28-O28</x:f>
        <x:v>17992</x:v>
      </x:c>
      <x:c r="Q28" s="28" t="n">
        <x:f>C28+P28</x:f>
        <x:v>21129</x:v>
      </x:c>
      <x:c r="R28" t="str">
        <x:v>Sponsor upfront</x:v>
      </x:c>
    </x:row>
    <x:row r="29">
      <x:c r="A29" t="str">
        <x:v>Year 3</x:v>
      </x:c>
      <x:c r="B29" s="26" t="n">
        <x:v>47027</x:v>
      </x:c>
      <x:c r="C29" s="28" t="n">
        <x:f>Q28</x:f>
        <x:v>21129</x:v>
      </x:c>
      <x:c r="D29" s="28" t="n">
        <x:v>1250</x:v>
      </x:c>
      <x:c r="E29" s="28" t="n">
        <x:v>0</x:v>
      </x:c>
      <x:c r="F29" s="28" t="n">
        <x:v>0</x:v>
      </x:c>
      <x:c r="G29" s="28" t="n">
        <x:f>SUM(D29:F29)</x:f>
        <x:v>1250</x:v>
      </x:c>
      <x:c r="H29" s="28" t="n">
        <x:v>2037</x:v>
      </x:c>
      <x:c r="I29" s="28" t="n">
        <x:v>265</x:v>
      </x:c>
      <x:c r="J29" s="28" t="n">
        <x:v>902</x:v>
      </x:c>
      <x:c r="K29" s="28" t="n">
        <x:v>557</x:v>
      </x:c>
      <x:c r="L29" s="28" t="n">
        <x:v>0</x:v>
      </x:c>
      <x:c r="M29" s="28" t="n">
        <x:v>212</x:v>
      </x:c>
      <x:c r="N29" s="28" t="n">
        <x:v>53</x:v>
      </x:c>
      <x:c r="O29" s="28" t="n">
        <x:f>SUM(H29:N29)</x:f>
        <x:v>4026</x:v>
      </x:c>
      <x:c r="P29" s="28" t="n">
        <x:f>G29-O29</x:f>
        <x:v>-2776</x:v>
      </x:c>
      <x:c r="Q29" s="28" t="n">
        <x:f>C29+P29</x:f>
        <x:v>18353</x:v>
      </x:c>
      <x:c r="R29" t="str"/>
    </x:row>
    <x:row r="30">
      <x:c r="A30" t="str">
        <x:v>Year 3</x:v>
      </x:c>
      <x:c r="B30" s="26" t="n">
        <x:v>47058</x:v>
      </x:c>
      <x:c r="C30" s="28" t="n">
        <x:f>Q29</x:f>
        <x:v>18353</x:v>
      </x:c>
      <x:c r="D30" s="28" t="n">
        <x:v>1250</x:v>
      </x:c>
      <x:c r="E30" s="28" t="n">
        <x:v>0</x:v>
      </x:c>
      <x:c r="F30" s="28" t="n">
        <x:v>0</x:v>
      </x:c>
      <x:c r="G30" s="28" t="n">
        <x:f>SUM(D30:F30)</x:f>
        <x:v>1250</x:v>
      </x:c>
      <x:c r="H30" s="28" t="n">
        <x:v>2037</x:v>
      </x:c>
      <x:c r="I30" s="28" t="n">
        <x:v>265</x:v>
      </x:c>
      <x:c r="J30" s="28" t="n">
        <x:v>1029</x:v>
      </x:c>
      <x:c r="K30" s="28" t="n">
        <x:v>477</x:v>
      </x:c>
      <x:c r="L30" s="28" t="n">
        <x:v>0</x:v>
      </x:c>
      <x:c r="M30" s="28" t="n">
        <x:v>159</x:v>
      </x:c>
      <x:c r="N30" s="28" t="n">
        <x:v>53</x:v>
      </x:c>
      <x:c r="O30" s="28" t="n">
        <x:f>SUM(H30:N30)</x:f>
        <x:v>4020</x:v>
      </x:c>
      <x:c r="P30" s="28" t="n">
        <x:f>G30-O30</x:f>
        <x:v>-2770</x:v>
      </x:c>
      <x:c r="Q30" s="28" t="n">
        <x:f>C30+P30</x:f>
        <x:v>15583</x:v>
      </x:c>
      <x:c r="R30" t="str"/>
    </x:row>
    <x:row r="31">
      <x:c r="A31" t="str">
        <x:v>Year 3</x:v>
      </x:c>
      <x:c r="B31" s="26" t="n">
        <x:v>47088</x:v>
      </x:c>
      <x:c r="C31" s="28" t="n">
        <x:f>Q30</x:f>
        <x:v>15583</x:v>
      </x:c>
      <x:c r="D31" s="28" t="n">
        <x:v>1250</x:v>
      </x:c>
      <x:c r="E31" s="28" t="n">
        <x:v>0</x:v>
      </x:c>
      <x:c r="F31" s="28" t="n">
        <x:v>0</x:v>
      </x:c>
      <x:c r="G31" s="28" t="n">
        <x:f>SUM(D31:F31)</x:f>
        <x:v>1250</x:v>
      </x:c>
      <x:c r="H31" s="28" t="n">
        <x:v>0</x:v>
      </x:c>
      <x:c r="I31" s="28" t="n">
        <x:v>159</x:v>
      </x:c>
      <x:c r="J31" s="28" t="n">
        <x:v>0</x:v>
      </x:c>
      <x:c r="K31" s="28" t="n">
        <x:v>159</x:v>
      </x:c>
      <x:c r="L31" s="28" t="n">
        <x:v>3713</x:v>
      </x:c>
      <x:c r="M31" s="28" t="n">
        <x:v>106</x:v>
      </x:c>
      <x:c r="N31" s="28" t="n">
        <x:v>53</x:v>
      </x:c>
      <x:c r="O31" s="28" t="n">
        <x:f>SUM(H31:N31)</x:f>
        <x:v>4190</x:v>
      </x:c>
      <x:c r="P31" s="28" t="n">
        <x:f>G31-O31</x:f>
        <x:v>-2940</x:v>
      </x:c>
      <x:c r="Q31" s="28" t="n">
        <x:f>C31+P31</x:f>
        <x:v>12643</x:v>
      </x:c>
      <x:c r="R31" t="str">
        <x:v>Uniform buy month</x:v>
      </x:c>
    </x:row>
    <x:row r="32">
      <x:c r="A32" t="str">
        <x:v>Year 3</x:v>
      </x:c>
      <x:c r="B32" s="26" t="n">
        <x:v>47119</x:v>
      </x:c>
      <x:c r="C32" s="28" t="n">
        <x:f>Q31</x:f>
        <x:v>12643</x:v>
      </x:c>
      <x:c r="D32" s="28" t="n">
        <x:v>1250</x:v>
      </x:c>
      <x:c r="E32" s="28" t="n">
        <x:v>0</x:v>
      </x:c>
      <x:c r="F32" s="28" t="n">
        <x:v>0</x:v>
      </x:c>
      <x:c r="G32" s="28" t="n">
        <x:f>SUM(D32:F32)</x:f>
        <x:v>1250</x:v>
      </x:c>
      <x:c r="H32" s="28" t="n">
        <x:v>0</x:v>
      </x:c>
      <x:c r="I32" s="28" t="n">
        <x:v>265</x:v>
      </x:c>
      <x:c r="J32" s="28" t="n">
        <x:v>0</x:v>
      </x:c>
      <x:c r="K32" s="28" t="n">
        <x:v>159</x:v>
      </x:c>
      <x:c r="L32" s="28" t="n">
        <x:v>0</x:v>
      </x:c>
      <x:c r="M32" s="28" t="n">
        <x:v>106</x:v>
      </x:c>
      <x:c r="N32" s="28" t="n">
        <x:v>53</x:v>
      </x:c>
      <x:c r="O32" s="28" t="n">
        <x:f>SUM(H32:N32)</x:f>
        <x:v>583</x:v>
      </x:c>
      <x:c r="P32" s="28" t="n">
        <x:f>G32-O32</x:f>
        <x:v>667</x:v>
      </x:c>
      <x:c r="Q32" s="28" t="n">
        <x:f>C32+P32</x:f>
        <x:v>13310</x:v>
      </x:c>
      <x:c r="R32" t="str"/>
    </x:row>
    <x:row r="33">
      <x:c r="A33" t="str">
        <x:v>Year 3</x:v>
      </x:c>
      <x:c r="B33" s="26" t="n">
        <x:v>47150</x:v>
      </x:c>
      <x:c r="C33" s="28" t="n">
        <x:f>Q32</x:f>
        <x:v>13310</x:v>
      </x:c>
      <x:c r="D33" s="28" t="n">
        <x:v>1250</x:v>
      </x:c>
      <x:c r="E33" s="28" t="n">
        <x:v>0</x:v>
      </x:c>
      <x:c r="F33" s="28" t="n">
        <x:v>0</x:v>
      </x:c>
      <x:c r="G33" s="28" t="n">
        <x:f>SUM(D33:F33)</x:f>
        <x:v>1250</x:v>
      </x:c>
      <x:c r="H33" s="28" t="n">
        <x:v>2037</x:v>
      </x:c>
      <x:c r="I33" s="28" t="n">
        <x:v>265</x:v>
      </x:c>
      <x:c r="J33" s="28" t="n">
        <x:v>0</x:v>
      </x:c>
      <x:c r="K33" s="28" t="n">
        <x:v>212</x:v>
      </x:c>
      <x:c r="L33" s="28" t="n">
        <x:v>0</x:v>
      </x:c>
      <x:c r="M33" s="28" t="n">
        <x:v>106</x:v>
      </x:c>
      <x:c r="N33" s="28" t="n">
        <x:v>53</x:v>
      </x:c>
      <x:c r="O33" s="28" t="n">
        <x:f>SUM(H33:N33)</x:f>
        <x:v>2673</x:v>
      </x:c>
      <x:c r="P33" s="28" t="n">
        <x:f>G33-O33</x:f>
        <x:v>-1423</x:v>
      </x:c>
      <x:c r="Q33" s="28" t="n">
        <x:f>C33+P33</x:f>
        <x:v>11887</x:v>
      </x:c>
      <x:c r="R33" t="str"/>
    </x:row>
    <x:row r="34">
      <x:c r="A34" t="str">
        <x:v>Year 3</x:v>
      </x:c>
      <x:c r="B34" s="26" t="n">
        <x:v>47178</x:v>
      </x:c>
      <x:c r="C34" s="28" t="n">
        <x:f>Q33</x:f>
        <x:v>11887</x:v>
      </x:c>
      <x:c r="D34" s="28" t="n">
        <x:v>1250</x:v>
      </x:c>
      <x:c r="E34" s="28" t="n">
        <x:v>0</x:v>
      </x:c>
      <x:c r="F34" s="28" t="n">
        <x:v>0</x:v>
      </x:c>
      <x:c r="G34" s="28" t="n">
        <x:f>SUM(D34:F34)</x:f>
        <x:v>1250</x:v>
      </x:c>
      <x:c r="H34" s="28" t="n">
        <x:v>2037</x:v>
      </x:c>
      <x:c r="I34" s="28" t="n">
        <x:v>265</x:v>
      </x:c>
      <x:c r="J34" s="28" t="n">
        <x:v>902</x:v>
      </x:c>
      <x:c r="K34" s="28" t="n">
        <x:v>159</x:v>
      </x:c>
      <x:c r="L34" s="28" t="n">
        <x:v>0</x:v>
      </x:c>
      <x:c r="M34" s="28" t="n">
        <x:v>106</x:v>
      </x:c>
      <x:c r="N34" s="28" t="n">
        <x:v>53</x:v>
      </x:c>
      <x:c r="O34" s="28" t="n">
        <x:f>SUM(H34:N34)</x:f>
        <x:v>3522</x:v>
      </x:c>
      <x:c r="P34" s="28" t="n">
        <x:f>G34-O34</x:f>
        <x:v>-2272</x:v>
      </x:c>
      <x:c r="Q34" s="28" t="n">
        <x:f>C34+P34</x:f>
        <x:v>9615</x:v>
      </x:c>
      <x:c r="R34" t="str"/>
    </x:row>
    <x:row r="35">
      <x:c r="A35" t="str">
        <x:v>Year 3</x:v>
      </x:c>
      <x:c r="B35" s="26" t="n">
        <x:v>47209</x:v>
      </x:c>
      <x:c r="C35" s="28" t="n">
        <x:f>Q34</x:f>
        <x:v>9615</x:v>
      </x:c>
      <x:c r="D35" s="28" t="n">
        <x:v>1250</x:v>
      </x:c>
      <x:c r="E35" s="28" t="n">
        <x:v>0</x:v>
      </x:c>
      <x:c r="F35" s="28" t="n">
        <x:v>0</x:v>
      </x:c>
      <x:c r="G35" s="28" t="n">
        <x:f>SUM(D35:F35)</x:f>
        <x:v>1250</x:v>
      </x:c>
      <x:c r="H35" s="28" t="n">
        <x:v>2037</x:v>
      </x:c>
      <x:c r="I35" s="28" t="n">
        <x:v>0</x:v>
      </x:c>
      <x:c r="J35" s="28" t="n">
        <x:v>902</x:v>
      </x:c>
      <x:c r="K35" s="28" t="n">
        <x:v>106</x:v>
      </x:c>
      <x:c r="L35" s="28" t="n">
        <x:v>0</x:v>
      </x:c>
      <x:c r="M35" s="28" t="n">
        <x:v>106</x:v>
      </x:c>
      <x:c r="N35" s="28" t="n">
        <x:v>53</x:v>
      </x:c>
      <x:c r="O35" s="28" t="n">
        <x:f>SUM(H35:N35)</x:f>
        <x:v>3204</x:v>
      </x:c>
      <x:c r="P35" s="28" t="n">
        <x:f>G35-O35</x:f>
        <x:v>-1954</x:v>
      </x:c>
      <x:c r="Q35" s="28" t="n">
        <x:f>C35+P35</x:f>
        <x:v>7661</x:v>
      </x:c>
      <x:c r="R35" t="str"/>
    </x:row>
    <x:row r="36">
      <x:c r="A36" t="str">
        <x:v>Year 3</x:v>
      </x:c>
      <x:c r="B36" s="26" t="n">
        <x:v>47239</x:v>
      </x:c>
      <x:c r="C36" s="28" t="n">
        <x:f>Q35</x:f>
        <x:v>7661</x:v>
      </x:c>
      <x:c r="D36" s="28" t="n">
        <x:v>1250</x:v>
      </x:c>
      <x:c r="E36" s="28" t="n">
        <x:v>0</x:v>
      </x:c>
      <x:c r="F36" s="28" t="n">
        <x:v>0</x:v>
      </x:c>
      <x:c r="G36" s="28" t="n">
        <x:f>SUM(D36:F36)</x:f>
        <x:v>1250</x:v>
      </x:c>
      <x:c r="H36" s="28" t="n">
        <x:v>2037</x:v>
      </x:c>
      <x:c r="I36" s="28" t="n">
        <x:v>0</x:v>
      </x:c>
      <x:c r="J36" s="28" t="n">
        <x:v>902</x:v>
      </x:c>
      <x:c r="K36" s="28" t="n">
        <x:v>106</x:v>
      </x:c>
      <x:c r="L36" s="28" t="n">
        <x:v>0</x:v>
      </x:c>
      <x:c r="M36" s="28" t="n">
        <x:v>106</x:v>
      </x:c>
      <x:c r="N36" s="28" t="n">
        <x:v>53</x:v>
      </x:c>
      <x:c r="O36" s="28" t="n">
        <x:f>SUM(H36:N36)</x:f>
        <x:v>3204</x:v>
      </x:c>
      <x:c r="P36" s="28" t="n">
        <x:f>G36-O36</x:f>
        <x:v>-1954</x:v>
      </x:c>
      <x:c r="Q36" s="28" t="n">
        <x:f>C36+P36</x:f>
        <x:v>5707</x:v>
      </x:c>
      <x:c r="R36" t="str"/>
    </x:row>
    <x:row r="37">
      <x:c r="A37" t="str">
        <x:v>Year 3</x:v>
      </x:c>
      <x:c r="B37" s="26" t="n">
        <x:v>47270</x:v>
      </x:c>
      <x:c r="C37" s="28" t="n">
        <x:f>Q36</x:f>
        <x:v>5707</x:v>
      </x:c>
      <x:c r="D37" s="28" t="n">
        <x:v>1250</x:v>
      </x:c>
      <x:c r="E37" s="28" t="n">
        <x:v>0</x:v>
      </x:c>
      <x:c r="F37" s="28" t="n">
        <x:v>0</x:v>
      </x:c>
      <x:c r="G37" s="28" t="n">
        <x:f>SUM(D37:F37)</x:f>
        <x:v>1250</x:v>
      </x:c>
      <x:c r="H37" s="28" t="n">
        <x:v>2037</x:v>
      </x:c>
      <x:c r="I37" s="28" t="n">
        <x:v>0</x:v>
      </x:c>
      <x:c r="J37" s="28" t="n">
        <x:v>902</x:v>
      </x:c>
      <x:c r="K37" s="28" t="n">
        <x:v>159</x:v>
      </x:c>
      <x:c r="L37" s="28" t="n">
        <x:v>0</x:v>
      </x:c>
      <x:c r="M37" s="28" t="n">
        <x:v>106</x:v>
      </x:c>
      <x:c r="N37" s="28" t="n">
        <x:v>53</x:v>
      </x:c>
      <x:c r="O37" s="28" t="n">
        <x:f>SUM(H37:N37)</x:f>
        <x:v>3257</x:v>
      </x:c>
      <x:c r="P37" s="28" t="n">
        <x:f>G37-O37</x:f>
        <x:v>-2007</x:v>
      </x:c>
      <x:c r="Q37" s="28" t="n">
        <x:f>C37+P37</x:f>
        <x:v>3700</x:v>
      </x:c>
      <x:c r="R37" t="str"/>
    </x:row>
    <x:row r="38">
      <x:c r="A38" t="str">
        <x:v>Year 3</x:v>
      </x:c>
      <x:c r="B38" s="26" t="n">
        <x:v>47300</x:v>
      </x:c>
      <x:c r="C38" s="28" t="n">
        <x:f>Q37</x:f>
        <x:v>3700</x:v>
      </x:c>
      <x:c r="D38" s="28" t="n">
        <x:v>0</x:v>
      </x:c>
      <x:c r="E38" s="28" t="n">
        <x:v>0</x:v>
      </x:c>
      <x:c r="F38" s="28" t="n">
        <x:v>0</x:v>
      </x:c>
      <x:c r="G38" s="28" t="n">
        <x:f>SUM(D38:F38)</x:f>
        <x:v>0</x:v>
      </x:c>
      <x:c r="H38" s="28" t="n">
        <x:v>0</x:v>
      </x:c>
      <x:c r="I38" s="28" t="n">
        <x:v>0</x:v>
      </x:c>
      <x:c r="J38" s="28" t="n">
        <x:v>0</x:v>
      </x:c>
      <x:c r="K38" s="28" t="n">
        <x:v>106</x:v>
      </x:c>
      <x:c r="L38" s="28" t="n">
        <x:v>0</x:v>
      </x:c>
      <x:c r="M38" s="28" t="n">
        <x:v>106</x:v>
      </x:c>
      <x:c r="N38" s="28" t="n">
        <x:v>53</x:v>
      </x:c>
      <x:c r="O38" s="28" t="n">
        <x:f>SUM(H38:N38)</x:f>
        <x:v>265</x:v>
      </x:c>
      <x:c r="P38" s="28" t="n">
        <x:f>G38-O38</x:f>
        <x:v>-265</x:v>
      </x:c>
      <x:c r="Q38" s="28" t="n">
        <x:f>C38+P38</x:f>
        <x:v>3435</x:v>
      </x:c>
      <x:c r="R38" t="str"/>
    </x:row>
    <x:row r="39">
      <x:c r="A39" t="str">
        <x:v>Year 3</x:v>
      </x:c>
      <x:c r="B39" s="26" t="n">
        <x:v>47331</x:v>
      </x:c>
      <x:c r="C39" s="28" t="n">
        <x:f>Q38</x:f>
        <x:v>3435</x:v>
      </x:c>
      <x:c r="D39" s="28" t="n">
        <x:v>0</x:v>
      </x:c>
      <x:c r="E39" s="28" t="n">
        <x:v>0</x:v>
      </x:c>
      <x:c r="F39" s="28" t="n">
        <x:v>0</x:v>
      </x:c>
      <x:c r="G39" s="28" t="n">
        <x:f>SUM(D39:F39)</x:f>
        <x:v>0</x:v>
      </x:c>
      <x:c r="H39" s="28" t="n">
        <x:v>0</x:v>
      </x:c>
      <x:c r="I39" s="28" t="n">
        <x:v>0</x:v>
      </x:c>
      <x:c r="J39" s="28" t="n">
        <x:v>0</x:v>
      </x:c>
      <x:c r="K39" s="28" t="n">
        <x:v>106</x:v>
      </x:c>
      <x:c r="L39" s="28" t="n">
        <x:v>0</x:v>
      </x:c>
      <x:c r="M39" s="28" t="n">
        <x:v>106</x:v>
      </x:c>
      <x:c r="N39" s="28" t="n">
        <x:v>53</x:v>
      </x:c>
      <x:c r="O39" s="28" t="n">
        <x:f>SUM(H39:N39)</x:f>
        <x:v>265</x:v>
      </x:c>
      <x:c r="P39" s="28" t="n">
        <x:f>G39-O39</x:f>
        <x:v>-265</x:v>
      </x:c>
      <x:c r="Q39" s="28" t="n">
        <x:f>C39+P39</x:f>
        <x:v>3170</x:v>
      </x:c>
      <x:c r="R39" t="str"/>
    </x:row>
    <x:row r="40">
      <x:c r="A40" t="str">
        <x:v>Year 4</x:v>
      </x:c>
      <x:c r="B40" s="26" t="n">
        <x:v>47362</x:v>
      </x:c>
      <x:c r="C40" s="28" t="n">
        <x:f>Q39</x:f>
        <x:v>3170</x:v>
      </x:c>
      <x:c r="D40" s="28" t="n">
        <x:v>7500</x:v>
      </x:c>
      <x:c r="E40" s="28" t="n">
        <x:v>17000</x:v>
      </x:c>
      <x:c r="F40" s="28" t="n">
        <x:v>0</x:v>
      </x:c>
      <x:c r="G40" s="28" t="n">
        <x:f>SUM(D40:F40)</x:f>
        <x:v>24500</x:v>
      </x:c>
      <x:c r="H40" s="28" t="n">
        <x:v>2644</x:v>
      </x:c>
      <x:c r="I40" s="28" t="n">
        <x:v>273</x:v>
      </x:c>
      <x:c r="J40" s="28" t="n">
        <x:v>0</x:v>
      </x:c>
      <x:c r="K40" s="28" t="n">
        <x:v>2612</x:v>
      </x:c>
      <x:c r="L40" s="28" t="n">
        <x:v>0</x:v>
      </x:c>
      <x:c r="M40" s="28" t="n">
        <x:v>1120</x:v>
      </x:c>
      <x:c r="N40" s="28" t="n">
        <x:v>55</x:v>
      </x:c>
      <x:c r="O40" s="28" t="n">
        <x:f>SUM(H40:N40)</x:f>
        <x:v>6704</x:v>
      </x:c>
      <x:c r="P40" s="28" t="n">
        <x:f>G40-O40</x:f>
        <x:v>17796</x:v>
      </x:c>
      <x:c r="Q40" s="28" t="n">
        <x:f>C40+P40</x:f>
        <x:v>20966</x:v>
      </x:c>
      <x:c r="R40" t="str">
        <x:v>Sponsor upfront</x:v>
      </x:c>
    </x:row>
    <x:row r="41">
      <x:c r="A41" t="str">
        <x:v>Year 4</x:v>
      </x:c>
      <x:c r="B41" s="26" t="n">
        <x:v>47392</x:v>
      </x:c>
      <x:c r="C41" s="28" t="n">
        <x:f>Q40</x:f>
        <x:v>20966</x:v>
      </x:c>
      <x:c r="D41" s="28" t="n">
        <x:v>1250</x:v>
      </x:c>
      <x:c r="E41" s="28" t="n">
        <x:v>0</x:v>
      </x:c>
      <x:c r="F41" s="28" t="n">
        <x:v>0</x:v>
      </x:c>
      <x:c r="G41" s="28" t="n">
        <x:f>SUM(D41:F41)</x:f>
        <x:v>1250</x:v>
      </x:c>
      <x:c r="H41" s="28" t="n">
        <x:v>2098</x:v>
      </x:c>
      <x:c r="I41" s="28" t="n">
        <x:v>273</x:v>
      </x:c>
      <x:c r="J41" s="28" t="n">
        <x:v>929</x:v>
      </x:c>
      <x:c r="K41" s="28" t="n">
        <x:v>574</x:v>
      </x:c>
      <x:c r="L41" s="28" t="n">
        <x:v>0</x:v>
      </x:c>
      <x:c r="M41" s="28" t="n">
        <x:v>219</x:v>
      </x:c>
      <x:c r="N41" s="28" t="n">
        <x:v>55</x:v>
      </x:c>
      <x:c r="O41" s="28" t="n">
        <x:f>SUM(H41:N41)</x:f>
        <x:v>4148</x:v>
      </x:c>
      <x:c r="P41" s="28" t="n">
        <x:f>G41-O41</x:f>
        <x:v>-2898</x:v>
      </x:c>
      <x:c r="Q41" s="28" t="n">
        <x:f>C41+P41</x:f>
        <x:v>18068</x:v>
      </x:c>
      <x:c r="R41" t="str"/>
    </x:row>
    <x:row r="42">
      <x:c r="A42" t="str">
        <x:v>Year 4</x:v>
      </x:c>
      <x:c r="B42" s="26" t="n">
        <x:v>47423</x:v>
      </x:c>
      <x:c r="C42" s="28" t="n">
        <x:f>Q41</x:f>
        <x:v>18068</x:v>
      </x:c>
      <x:c r="D42" s="28" t="n">
        <x:v>1250</x:v>
      </x:c>
      <x:c r="E42" s="28" t="n">
        <x:v>0</x:v>
      </x:c>
      <x:c r="F42" s="28" t="n">
        <x:v>0</x:v>
      </x:c>
      <x:c r="G42" s="28" t="n">
        <x:f>SUM(D42:F42)</x:f>
        <x:v>1250</x:v>
      </x:c>
      <x:c r="H42" s="28" t="n">
        <x:v>2098</x:v>
      </x:c>
      <x:c r="I42" s="28" t="n">
        <x:v>273</x:v>
      </x:c>
      <x:c r="J42" s="28" t="n">
        <x:v>1060</x:v>
      </x:c>
      <x:c r="K42" s="28" t="n">
        <x:v>492</x:v>
      </x:c>
      <x:c r="L42" s="28" t="n">
        <x:v>0</x:v>
      </x:c>
      <x:c r="M42" s="28" t="n">
        <x:v>164</x:v>
      </x:c>
      <x:c r="N42" s="28" t="n">
        <x:v>55</x:v>
      </x:c>
      <x:c r="O42" s="28" t="n">
        <x:f>SUM(H42:N42)</x:f>
        <x:v>4142</x:v>
      </x:c>
      <x:c r="P42" s="28" t="n">
        <x:f>G42-O42</x:f>
        <x:v>-2892</x:v>
      </x:c>
      <x:c r="Q42" s="28" t="n">
        <x:f>C42+P42</x:f>
        <x:v>15176</x:v>
      </x:c>
      <x:c r="R42" t="str"/>
    </x:row>
    <x:row r="43">
      <x:c r="A43" t="str">
        <x:v>Year 4</x:v>
      </x:c>
      <x:c r="B43" s="26" t="n">
        <x:v>47453</x:v>
      </x:c>
      <x:c r="C43" s="28" t="n">
        <x:f>Q42</x:f>
        <x:v>15176</x:v>
      </x:c>
      <x:c r="D43" s="28" t="n">
        <x:v>1250</x:v>
      </x:c>
      <x:c r="E43" s="28" t="n">
        <x:v>0</x:v>
      </x:c>
      <x:c r="F43" s="28" t="n">
        <x:v>0</x:v>
      </x:c>
      <x:c r="G43" s="28" t="n">
        <x:f>SUM(D43:F43)</x:f>
        <x:v>1250</x:v>
      </x:c>
      <x:c r="H43" s="28" t="n">
        <x:v>0</x:v>
      </x:c>
      <x:c r="I43" s="28" t="n">
        <x:v>164</x:v>
      </x:c>
      <x:c r="J43" s="28" t="n">
        <x:v>0</x:v>
      </x:c>
      <x:c r="K43" s="28" t="n">
        <x:v>164</x:v>
      </x:c>
      <x:c r="L43" s="28" t="n">
        <x:v>3825</x:v>
      </x:c>
      <x:c r="M43" s="28" t="n">
        <x:v>109</x:v>
      </x:c>
      <x:c r="N43" s="28" t="n">
        <x:v>55</x:v>
      </x:c>
      <x:c r="O43" s="28" t="n">
        <x:f>SUM(H43:N43)</x:f>
        <x:v>4317</x:v>
      </x:c>
      <x:c r="P43" s="28" t="n">
        <x:f>G43-O43</x:f>
        <x:v>-3067</x:v>
      </x:c>
      <x:c r="Q43" s="28" t="n">
        <x:f>C43+P43</x:f>
        <x:v>12109</x:v>
      </x:c>
      <x:c r="R43" t="str">
        <x:v>Uniform buy month</x:v>
      </x:c>
    </x:row>
    <x:row r="44">
      <x:c r="A44" t="str">
        <x:v>Year 4</x:v>
      </x:c>
      <x:c r="B44" s="26" t="n">
        <x:v>47484</x:v>
      </x:c>
      <x:c r="C44" s="28" t="n">
        <x:f>Q43</x:f>
        <x:v>12109</x:v>
      </x:c>
      <x:c r="D44" s="28" t="n">
        <x:v>1250</x:v>
      </x:c>
      <x:c r="E44" s="28" t="n">
        <x:v>0</x:v>
      </x:c>
      <x:c r="F44" s="28" t="n">
        <x:v>0</x:v>
      </x:c>
      <x:c r="G44" s="28" t="n">
        <x:f>SUM(D44:F44)</x:f>
        <x:v>1250</x:v>
      </x:c>
      <x:c r="H44" s="28" t="n">
        <x:v>0</x:v>
      </x:c>
      <x:c r="I44" s="28" t="n">
        <x:v>273</x:v>
      </x:c>
      <x:c r="J44" s="28" t="n">
        <x:v>0</x:v>
      </x:c>
      <x:c r="K44" s="28" t="n">
        <x:v>164</x:v>
      </x:c>
      <x:c r="L44" s="28" t="n">
        <x:v>0</x:v>
      </x:c>
      <x:c r="M44" s="28" t="n">
        <x:v>109</x:v>
      </x:c>
      <x:c r="N44" s="28" t="n">
        <x:v>55</x:v>
      </x:c>
      <x:c r="O44" s="28" t="n">
        <x:f>SUM(H44:N44)</x:f>
        <x:v>601</x:v>
      </x:c>
      <x:c r="P44" s="28" t="n">
        <x:f>G44-O44</x:f>
        <x:v>649</x:v>
      </x:c>
      <x:c r="Q44" s="28" t="n">
        <x:f>C44+P44</x:f>
        <x:v>12758</x:v>
      </x:c>
      <x:c r="R44" t="str"/>
    </x:row>
    <x:row r="45">
      <x:c r="A45" t="str">
        <x:v>Year 4</x:v>
      </x:c>
      <x:c r="B45" s="26" t="n">
        <x:v>47515</x:v>
      </x:c>
      <x:c r="C45" s="28" t="n">
        <x:f>Q44</x:f>
        <x:v>12758</x:v>
      </x:c>
      <x:c r="D45" s="28" t="n">
        <x:v>1250</x:v>
      </x:c>
      <x:c r="E45" s="28" t="n">
        <x:v>0</x:v>
      </x:c>
      <x:c r="F45" s="28" t="n">
        <x:v>0</x:v>
      </x:c>
      <x:c r="G45" s="28" t="n">
        <x:f>SUM(D45:F45)</x:f>
        <x:v>1250</x:v>
      </x:c>
      <x:c r="H45" s="28" t="n">
        <x:v>2098</x:v>
      </x:c>
      <x:c r="I45" s="28" t="n">
        <x:v>273</x:v>
      </x:c>
      <x:c r="J45" s="28" t="n">
        <x:v>0</x:v>
      </x:c>
      <x:c r="K45" s="28" t="n">
        <x:v>219</x:v>
      </x:c>
      <x:c r="L45" s="28" t="n">
        <x:v>0</x:v>
      </x:c>
      <x:c r="M45" s="28" t="n">
        <x:v>109</x:v>
      </x:c>
      <x:c r="N45" s="28" t="n">
        <x:v>55</x:v>
      </x:c>
      <x:c r="O45" s="28" t="n">
        <x:f>SUM(H45:N45)</x:f>
        <x:v>2754</x:v>
      </x:c>
      <x:c r="P45" s="28" t="n">
        <x:f>G45-O45</x:f>
        <x:v>-1504</x:v>
      </x:c>
      <x:c r="Q45" s="28" t="n">
        <x:f>C45+P45</x:f>
        <x:v>11254</x:v>
      </x:c>
      <x:c r="R45" t="str"/>
    </x:row>
    <x:row r="46">
      <x:c r="A46" t="str">
        <x:v>Year 4</x:v>
      </x:c>
      <x:c r="B46" s="26" t="n">
        <x:v>47543</x:v>
      </x:c>
      <x:c r="C46" s="28" t="n">
        <x:f>Q45</x:f>
        <x:v>11254</x:v>
      </x:c>
      <x:c r="D46" s="28" t="n">
        <x:v>1250</x:v>
      </x:c>
      <x:c r="E46" s="28" t="n">
        <x:v>0</x:v>
      </x:c>
      <x:c r="F46" s="28" t="n">
        <x:v>0</x:v>
      </x:c>
      <x:c r="G46" s="28" t="n">
        <x:f>SUM(D46:F46)</x:f>
        <x:v>1250</x:v>
      </x:c>
      <x:c r="H46" s="28" t="n">
        <x:v>2098</x:v>
      </x:c>
      <x:c r="I46" s="28" t="n">
        <x:v>273</x:v>
      </x:c>
      <x:c r="J46" s="28" t="n">
        <x:v>929</x:v>
      </x:c>
      <x:c r="K46" s="28" t="n">
        <x:v>164</x:v>
      </x:c>
      <x:c r="L46" s="28" t="n">
        <x:v>0</x:v>
      </x:c>
      <x:c r="M46" s="28" t="n">
        <x:v>109</x:v>
      </x:c>
      <x:c r="N46" s="28" t="n">
        <x:v>55</x:v>
      </x:c>
      <x:c r="O46" s="28" t="n">
        <x:f>SUM(H46:N46)</x:f>
        <x:v>3628</x:v>
      </x:c>
      <x:c r="P46" s="28" t="n">
        <x:f>G46-O46</x:f>
        <x:v>-2378</x:v>
      </x:c>
      <x:c r="Q46" s="28" t="n">
        <x:f>C46+P46</x:f>
        <x:v>8876</x:v>
      </x:c>
      <x:c r="R46" t="str"/>
    </x:row>
    <x:row r="47">
      <x:c r="A47" t="str">
        <x:v>Year 4</x:v>
      </x:c>
      <x:c r="B47" s="26" t="n">
        <x:v>47574</x:v>
      </x:c>
      <x:c r="C47" s="28" t="n">
        <x:f>Q46</x:f>
        <x:v>8876</x:v>
      </x:c>
      <x:c r="D47" s="28" t="n">
        <x:v>1250</x:v>
      </x:c>
      <x:c r="E47" s="28" t="n">
        <x:v>0</x:v>
      </x:c>
      <x:c r="F47" s="28" t="n">
        <x:v>0</x:v>
      </x:c>
      <x:c r="G47" s="28" t="n">
        <x:f>SUM(D47:F47)</x:f>
        <x:v>1250</x:v>
      </x:c>
      <x:c r="H47" s="28" t="n">
        <x:v>2098</x:v>
      </x:c>
      <x:c r="I47" s="28" t="n">
        <x:v>0</x:v>
      </x:c>
      <x:c r="J47" s="28" t="n">
        <x:v>929</x:v>
      </x:c>
      <x:c r="K47" s="28" t="n">
        <x:v>109</x:v>
      </x:c>
      <x:c r="L47" s="28" t="n">
        <x:v>0</x:v>
      </x:c>
      <x:c r="M47" s="28" t="n">
        <x:v>109</x:v>
      </x:c>
      <x:c r="N47" s="28" t="n">
        <x:v>55</x:v>
      </x:c>
      <x:c r="O47" s="28" t="n">
        <x:f>SUM(H47:N47)</x:f>
        <x:v>3300</x:v>
      </x:c>
      <x:c r="P47" s="28" t="n">
        <x:f>G47-O47</x:f>
        <x:v>-2050</x:v>
      </x:c>
      <x:c r="Q47" s="28" t="n">
        <x:f>C47+P47</x:f>
        <x:v>6826</x:v>
      </x:c>
      <x:c r="R47" t="str"/>
    </x:row>
    <x:row r="48">
      <x:c r="A48" t="str">
        <x:v>Year 4</x:v>
      </x:c>
      <x:c r="B48" s="26" t="n">
        <x:v>47604</x:v>
      </x:c>
      <x:c r="C48" s="28" t="n">
        <x:f>Q47</x:f>
        <x:v>6826</x:v>
      </x:c>
      <x:c r="D48" s="28" t="n">
        <x:v>1250</x:v>
      </x:c>
      <x:c r="E48" s="28" t="n">
        <x:v>0</x:v>
      </x:c>
      <x:c r="F48" s="28" t="n">
        <x:v>0</x:v>
      </x:c>
      <x:c r="G48" s="28" t="n">
        <x:f>SUM(D48:F48)</x:f>
        <x:v>1250</x:v>
      </x:c>
      <x:c r="H48" s="28" t="n">
        <x:v>2098</x:v>
      </x:c>
      <x:c r="I48" s="28" t="n">
        <x:v>0</x:v>
      </x:c>
      <x:c r="J48" s="28" t="n">
        <x:v>929</x:v>
      </x:c>
      <x:c r="K48" s="28" t="n">
        <x:v>109</x:v>
      </x:c>
      <x:c r="L48" s="28" t="n">
        <x:v>0</x:v>
      </x:c>
      <x:c r="M48" s="28" t="n">
        <x:v>109</x:v>
      </x:c>
      <x:c r="N48" s="28" t="n">
        <x:v>55</x:v>
      </x:c>
      <x:c r="O48" s="28" t="n">
        <x:f>SUM(H48:N48)</x:f>
        <x:v>3300</x:v>
      </x:c>
      <x:c r="P48" s="28" t="n">
        <x:f>G48-O48</x:f>
        <x:v>-2050</x:v>
      </x:c>
      <x:c r="Q48" s="28" t="n">
        <x:f>C48+P48</x:f>
        <x:v>4776</x:v>
      </x:c>
      <x:c r="R48" t="str"/>
    </x:row>
    <x:row r="49">
      <x:c r="A49" t="str">
        <x:v>Year 4</x:v>
      </x:c>
      <x:c r="B49" s="26" t="n">
        <x:v>47635</x:v>
      </x:c>
      <x:c r="C49" s="28" t="n">
        <x:f>Q48</x:f>
        <x:v>4776</x:v>
      </x:c>
      <x:c r="D49" s="28" t="n">
        <x:v>1250</x:v>
      </x:c>
      <x:c r="E49" s="28" t="n">
        <x:v>0</x:v>
      </x:c>
      <x:c r="F49" s="28" t="n">
        <x:v>0</x:v>
      </x:c>
      <x:c r="G49" s="28" t="n">
        <x:f>SUM(D49:F49)</x:f>
        <x:v>1250</x:v>
      </x:c>
      <x:c r="H49" s="28" t="n">
        <x:v>2098</x:v>
      </x:c>
      <x:c r="I49" s="28" t="n">
        <x:v>0</x:v>
      </x:c>
      <x:c r="J49" s="28" t="n">
        <x:v>929</x:v>
      </x:c>
      <x:c r="K49" s="28" t="n">
        <x:v>164</x:v>
      </x:c>
      <x:c r="L49" s="28" t="n">
        <x:v>0</x:v>
      </x:c>
      <x:c r="M49" s="28" t="n">
        <x:v>109</x:v>
      </x:c>
      <x:c r="N49" s="28" t="n">
        <x:v>55</x:v>
      </x:c>
      <x:c r="O49" s="28" t="n">
        <x:f>SUM(H49:N49)</x:f>
        <x:v>3355</x:v>
      </x:c>
      <x:c r="P49" s="28" t="n">
        <x:f>G49-O49</x:f>
        <x:v>-2105</x:v>
      </x:c>
      <x:c r="Q49" s="28" t="n">
        <x:f>C49+P49</x:f>
        <x:v>2671</x:v>
      </x:c>
      <x:c r="R49" t="str"/>
    </x:row>
    <x:row r="50">
      <x:c r="A50" t="str">
        <x:v>Year 4</x:v>
      </x:c>
      <x:c r="B50" s="26" t="n">
        <x:v>47665</x:v>
      </x:c>
      <x:c r="C50" s="28" t="n">
        <x:f>Q49</x:f>
        <x:v>2671</x:v>
      </x:c>
      <x:c r="D50" s="28" t="n">
        <x:v>0</x:v>
      </x:c>
      <x:c r="E50" s="28" t="n">
        <x:v>0</x:v>
      </x:c>
      <x:c r="F50" s="28" t="n">
        <x:v>0</x:v>
      </x:c>
      <x:c r="G50" s="28" t="n">
        <x:f>SUM(D50:F50)</x:f>
        <x:v>0</x:v>
      </x:c>
      <x:c r="H50" s="28" t="n">
        <x:v>0</x:v>
      </x:c>
      <x:c r="I50" s="28" t="n">
        <x:v>0</x:v>
      </x:c>
      <x:c r="J50" s="28" t="n">
        <x:v>0</x:v>
      </x:c>
      <x:c r="K50" s="28" t="n">
        <x:v>109</x:v>
      </x:c>
      <x:c r="L50" s="28" t="n">
        <x:v>0</x:v>
      </x:c>
      <x:c r="M50" s="28" t="n">
        <x:v>109</x:v>
      </x:c>
      <x:c r="N50" s="28" t="n">
        <x:v>55</x:v>
      </x:c>
      <x:c r="O50" s="28" t="n">
        <x:f>SUM(H50:N50)</x:f>
        <x:v>273</x:v>
      </x:c>
      <x:c r="P50" s="28" t="n">
        <x:f>G50-O50</x:f>
        <x:v>-273</x:v>
      </x:c>
      <x:c r="Q50" s="28" t="n">
        <x:f>C50+P50</x:f>
        <x:v>2398</x:v>
      </x:c>
      <x:c r="R50" t="str"/>
    </x:row>
    <x:row r="51">
      <x:c r="A51" t="str">
        <x:v>Year 4</x:v>
      </x:c>
      <x:c r="B51" s="26" t="n">
        <x:v>47696</x:v>
      </x:c>
      <x:c r="C51" s="28" t="n">
        <x:f>Q50</x:f>
        <x:v>2398</x:v>
      </x:c>
      <x:c r="D51" s="28" t="n">
        <x:v>0</x:v>
      </x:c>
      <x:c r="E51" s="28" t="n">
        <x:v>0</x:v>
      </x:c>
      <x:c r="F51" s="28" t="n">
        <x:v>0</x:v>
      </x:c>
      <x:c r="G51" s="28" t="n">
        <x:f>SUM(D51:F51)</x:f>
        <x:v>0</x:v>
      </x:c>
      <x:c r="H51" s="28" t="n">
        <x:v>0</x:v>
      </x:c>
      <x:c r="I51" s="28" t="n">
        <x:v>0</x:v>
      </x:c>
      <x:c r="J51" s="28" t="n">
        <x:v>0</x:v>
      </x:c>
      <x:c r="K51" s="28" t="n">
        <x:v>109</x:v>
      </x:c>
      <x:c r="L51" s="28" t="n">
        <x:v>0</x:v>
      </x:c>
      <x:c r="M51" s="28" t="n">
        <x:v>109</x:v>
      </x:c>
      <x:c r="N51" s="28" t="n">
        <x:v>55</x:v>
      </x:c>
      <x:c r="O51" s="28" t="n">
        <x:f>SUM(H51:N51)</x:f>
        <x:v>273</x:v>
      </x:c>
      <x:c r="P51" s="28" t="n">
        <x:f>G51-O51</x:f>
        <x:v>-273</x:v>
      </x:c>
      <x:c r="Q51" s="28" t="n">
        <x:f>C51+P51</x:f>
        <x:v>2125</x:v>
      </x:c>
      <x:c r="R51" t="str"/>
    </x:row>
    <x:row r="52">
      <x:c r="A52" s="39" t="str">
        <x:v>Total / 4 Years</x:v>
      </x:c>
      <x:c r="B52" s="39"/>
      <x:c r="C52" s="42"/>
      <x:c r="D52" s="42" t="n">
        <x:f>SUM(D4:D51)</x:f>
        <x:v>75000</x:v>
      </x:c>
      <x:c r="E52" s="42" t="n">
        <x:f>SUM(E4:E51)</x:f>
        <x:v>68000</x:v>
      </x:c>
      <x:c r="F52" s="42" t="n">
        <x:f>SUM(F4:F51)</x:f>
        <x:v>0</x:v>
      </x:c>
      <x:c r="G52" s="42" t="n">
        <x:f>SUM(G4:G51)</x:f>
        <x:v>143000</x:v>
      </x:c>
      <x:c r="H52" s="42" t="n">
        <x:f>SUM(H4:H51)</x:f>
        <x:v>66355</x:v>
      </x:c>
      <x:c r="I52" s="42" t="n">
        <x:f>SUM(I4:I51)</x:f>
        <x:v>6903</x:v>
      </x:c>
      <x:c r="J52" s="42" t="n">
        <x:f>SUM(J4:J51)</x:f>
        <x:v>21843</x:v>
      </x:c>
      <x:c r="K52" s="42" t="n">
        <x:f>SUM(K4:K51)</x:f>
        <x:v>19097</x:v>
      </x:c>
      <x:c r="L52" s="42" t="n">
        <x:f>SUM(L4:L51)</x:f>
        <x:v>14643</x:v>
      </x:c>
      <x:c r="M52" s="42" t="n">
        <x:f>SUM(M4:M51)</x:f>
        <x:v>9514</x:v>
      </x:c>
      <x:c r="N52" s="42" t="n">
        <x:f>SUM(N4:N51)</x:f>
        <x:v>2520</x:v>
      </x:c>
      <x:c r="O52" s="42" t="n">
        <x:f>SUM(O4:O51)</x:f>
        <x:v>140875</x:v>
      </x:c>
      <x:c r="P52" s="42" t="n">
        <x:f>SUM(P4:P51)</x:f>
        <x:v>2125</x:v>
      </x:c>
      <x:c r="Q52" s="42" t="n">
        <x:f>Q51</x:f>
        <x:v>2125</x:v>
      </x:c>
      <x:c r="R52" s="39"/>
    </x:row>
  </x:sheetData>
  <x:mergeCells>
    <x:mergeCell ref="A1:R1"/>
  </x:mergeCells>
  <x:conditionalFormatting sqref="Q4:Q51">
    <x:cfRule type="expression" dxfId="0" priority="1">
      <x:formula>Q4&lt;0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6.780000686645508" hidden="0" customWidth="1"/>
    <x:col min="2" max="2" width="16.290000915527344" hidden="0" customWidth="1"/>
    <x:col min="3" max="3" width="9.149999618530273" hidden="0" customWidth="1"/>
    <x:col min="4" max="4" width="6.590000152587891" hidden="0" customWidth="1"/>
    <x:col min="5" max="5" width="9.420000076293945" hidden="0" customWidth="1"/>
    <x:col min="6" max="6" width="7.400000095367432" hidden="0" customWidth="1"/>
    <x:col min="7" max="7" width="7" hidden="0" customWidth="1"/>
    <x:col min="8" max="8" width="25.030000686645508" hidden="0" customWidth="1"/>
    <x:col min="9" max="9" width="14.539999961853027" hidden="0" customWidth="1"/>
    <x:col min="10" max="10" width="7.400000095367432" hidden="0" customWidth="1"/>
    <x:col min="11" max="11" width="11.569999694824219" hidden="0" customWidth="1"/>
  </x:cols>
  <x:sheetData>
    <x:row r="1">
      <x:c r="A1" s="4" t="str">
        <x:v>Full 4-Year Breakdown by Season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>
      <x:c r="A2"/>
      <x:c r="B2"/>
      <x:c r="C2"/>
      <x:c r="D2"/>
      <x:c r="E2"/>
      <x:c r="F2"/>
      <x:c r="G2"/>
      <x:c r="H2"/>
      <x:c r="I2"/>
      <x:c r="J2"/>
      <x:c r="K2"/>
    </x:row>
    <x:row r="3">
      <x:c r="A3" s="10" t="str">
        <x:v>Season</x:v>
      </x:c>
      <x:c r="B3" s="10" t="str">
        <x:v>Period</x:v>
      </x:c>
      <x:c r="C3" s="10" t="str">
        <x:v>Player Fees</x:v>
      </x:c>
      <x:c r="D3" s="10" t="str">
        <x:v>Sponsor</x:v>
      </x:c>
      <x:c r="E3" s="10" t="str">
        <x:v>Fundraising</x:v>
      </x:c>
      <x:c r="F3" s="10" t="str">
        <x:v>Total In</x:v>
      </x:c>
      <x:c r="G3" s="10" t="str">
        <x:v>Facilities</x:v>
      </x:c>
      <x:c r="H3" s="10" t="str">
        <x:v>Tournament + Uniform + Equip</x:v>
      </x:c>
      <x:c r="I3" s="10" t="str">
        <x:v>Admin + Software</x:v>
      </x:c>
      <x:c r="J3" s="10" t="str">
        <x:v>Total Out</x:v>
      </x:c>
      <x:c r="K3" s="10" t="str">
        <x:v>Net Cash Flow</x:v>
      </x:c>
    </x:row>
    <x:row r="4">
      <x:c r="A4" t="str">
        <x:v>Year 1</x:v>
      </x:c>
      <x:c r="B4" t="str">
        <x:v>Sep 2026 - Aug 2027</x:v>
      </x:c>
      <x:c r="C4" s="28" t="n">
        <x:f>SUMIF('4-Year Cash Flow'!$A$4:$A$51,A4,'4-Year Cash Flow'!$D$4:$D$51)</x:f>
        <x:v>18750</x:v>
      </x:c>
      <x:c r="D4" s="28" t="n">
        <x:f>SUMIF('4-Year Cash Flow'!$A$4:$A$51,A4,'4-Year Cash Flow'!$E$4:$E$51)</x:f>
        <x:v>17000</x:v>
      </x:c>
      <x:c r="E4" s="28" t="n">
        <x:f>SUMIF('4-Year Cash Flow'!$A$4:$A$51,A4,'4-Year Cash Flow'!$F$4:$F$51)</x:f>
        <x:v>0</x:v>
      </x:c>
      <x:c r="F4" s="28" t="n">
        <x:f>SUM(C4:E4)</x:f>
        <x:v>35750</x:v>
      </x:c>
      <x:c r="G4" s="28" t="n">
        <x:f>SUMIF('4-Year Cash Flow'!$A$4:$A$51,A4,'4-Year Cash Flow'!$H$4:$H$51)+SUMIF('4-Year Cash Flow'!$A$4:$A$51,A4,'4-Year Cash Flow'!$I$4:$I$51)</x:f>
        <x:v>17510</x:v>
      </x:c>
      <x:c r="H4" s="28" t="n">
        <x:f>SUMIF('4-Year Cash Flow'!$A$4:$A$51,A4,'4-Year Cash Flow'!$J$4:$J$51)+SUMIF('4-Year Cash Flow'!$A$4:$A$51,A4,'4-Year Cash Flow'!$K$4:$K$51)+SUMIF('4-Year Cash Flow'!$A$4:$A$51,A4,'4-Year Cash Flow'!$L$4:$L$51)</x:f>
        <x:v>13285</x:v>
      </x:c>
      <x:c r="I4" s="28" t="n">
        <x:f>SUMIF('4-Year Cash Flow'!$A$4:$A$51,A4,'4-Year Cash Flow'!$M$4:$M$51)+SUMIF('4-Year Cash Flow'!$A$4:$A$51,A4,'4-Year Cash Flow'!$N$4:$N$51)</x:f>
        <x:v>2875</x:v>
      </x:c>
      <x:c r="J4" s="28" t="n">
        <x:f>SUM(G4:I4)</x:f>
        <x:v>33670</x:v>
      </x:c>
      <x:c r="K4" s="28" t="n">
        <x:f>F4-J4</x:f>
        <x:v>2080</x:v>
      </x:c>
    </x:row>
    <x:row r="5">
      <x:c r="A5" t="str">
        <x:v>Year 2</x:v>
      </x:c>
      <x:c r="B5" t="str">
        <x:v>Sep 2027 - Aug 2028</x:v>
      </x:c>
      <x:c r="C5" s="28" t="n">
        <x:f>SUMIF('4-Year Cash Flow'!$A$4:$A$51,A5,'4-Year Cash Flow'!$D$4:$D$51)</x:f>
        <x:v>18750</x:v>
      </x:c>
      <x:c r="D5" s="28" t="n">
        <x:f>SUMIF('4-Year Cash Flow'!$A$4:$A$51,A5,'4-Year Cash Flow'!$E$4:$E$51)</x:f>
        <x:v>17000</x:v>
      </x:c>
      <x:c r="E5" s="28" t="n">
        <x:f>SUMIF('4-Year Cash Flow'!$A$4:$A$51,A5,'4-Year Cash Flow'!$F$4:$F$51)</x:f>
        <x:v>0</x:v>
      </x:c>
      <x:c r="F5" s="28" t="n">
        <x:f>SUM(C5:E5)</x:f>
        <x:v>35750</x:v>
      </x:c>
      <x:c r="G5" s="28" t="n">
        <x:f>SUMIF('4-Year Cash Flow'!$A$4:$A$51,A5,'4-Year Cash Flow'!$H$4:$H$51)+SUMIF('4-Year Cash Flow'!$A$4:$A$51,A5,'4-Year Cash Flow'!$I$4:$I$51)</x:f>
        <x:v>18041</x:v>
      </x:c>
      <x:c r="H5" s="28" t="n">
        <x:f>SUMIF('4-Year Cash Flow'!$A$4:$A$51,A5,'4-Year Cash Flow'!$J$4:$J$51)+SUMIF('4-Year Cash Flow'!$A$4:$A$51,A5,'4-Year Cash Flow'!$K$4:$K$51)+SUMIF('4-Year Cash Flow'!$A$4:$A$51,A5,'4-Year Cash Flow'!$L$4:$L$51)</x:f>
        <x:v>13685</x:v>
      </x:c>
      <x:c r="I5" s="28" t="n">
        <x:f>SUMIF('4-Year Cash Flow'!$A$4:$A$51,A5,'4-Year Cash Flow'!$M$4:$M$51)+SUMIF('4-Year Cash Flow'!$A$4:$A$51,A5,'4-Year Cash Flow'!$N$4:$N$51)</x:f>
        <x:v>2967</x:v>
      </x:c>
      <x:c r="J5" s="28" t="n">
        <x:f>SUM(G5:I5)</x:f>
        <x:v>34693</x:v>
      </x:c>
      <x:c r="K5" s="28" t="n">
        <x:f>F5-J5</x:f>
        <x:v>1057</x:v>
      </x:c>
    </x:row>
    <x:row r="6">
      <x:c r="A6" t="str">
        <x:v>Year 3</x:v>
      </x:c>
      <x:c r="B6" t="str">
        <x:v>Sep 2028 - Aug 2029</x:v>
      </x:c>
      <x:c r="C6" s="28" t="n">
        <x:f>SUMIF('4-Year Cash Flow'!$A$4:$A$51,A6,'4-Year Cash Flow'!$D$4:$D$51)</x:f>
        <x:v>18750</x:v>
      </x:c>
      <x:c r="D6" s="28" t="n">
        <x:f>SUMIF('4-Year Cash Flow'!$A$4:$A$51,A6,'4-Year Cash Flow'!$E$4:$E$51)</x:f>
        <x:v>17000</x:v>
      </x:c>
      <x:c r="E6" s="28" t="n">
        <x:f>SUMIF('4-Year Cash Flow'!$A$4:$A$51,A6,'4-Year Cash Flow'!$F$4:$F$51)</x:f>
        <x:v>0</x:v>
      </x:c>
      <x:c r="F6" s="28" t="n">
        <x:f>SUM(C6:E6)</x:f>
        <x:v>35750</x:v>
      </x:c>
      <x:c r="G6" s="28" t="n">
        <x:f>SUMIF('4-Year Cash Flow'!$A$4:$A$51,A6,'4-Year Cash Flow'!$H$4:$H$51)+SUMIF('4-Year Cash Flow'!$A$4:$A$51,A6,'4-Year Cash Flow'!$I$4:$I$51)</x:f>
        <x:v>18575</x:v>
      </x:c>
      <x:c r="H6" s="28" t="n">
        <x:f>SUMIF('4-Year Cash Flow'!$A$4:$A$51,A6,'4-Year Cash Flow'!$J$4:$J$51)+SUMIF('4-Year Cash Flow'!$A$4:$A$51,A6,'4-Year Cash Flow'!$K$4:$K$51)+SUMIF('4-Year Cash Flow'!$A$4:$A$51,A6,'4-Year Cash Flow'!$L$4:$L$51)</x:f>
        <x:v>14094</x:v>
      </x:c>
      <x:c r="I6" s="28" t="n">
        <x:f>SUMIF('4-Year Cash Flow'!$A$4:$A$51,A6,'4-Year Cash Flow'!$M$4:$M$51)+SUMIF('4-Year Cash Flow'!$A$4:$A$51,A6,'4-Year Cash Flow'!$N$4:$N$51)</x:f>
        <x:v>3048</x:v>
      </x:c>
      <x:c r="J6" s="28" t="n">
        <x:f>SUM(G6:I6)</x:f>
        <x:v>35717</x:v>
      </x:c>
      <x:c r="K6" s="28" t="n">
        <x:f>F6-J6</x:f>
        <x:v>33</x:v>
      </x:c>
    </x:row>
    <x:row r="7">
      <x:c r="A7" t="str">
        <x:v>Year 4</x:v>
      </x:c>
      <x:c r="B7" t="str">
        <x:v>Sep 2029 - Aug 2030</x:v>
      </x:c>
      <x:c r="C7" s="28" t="n">
        <x:f>SUMIF('4-Year Cash Flow'!$A$4:$A$51,A7,'4-Year Cash Flow'!$D$4:$D$51)</x:f>
        <x:v>18750</x:v>
      </x:c>
      <x:c r="D7" s="28" t="n">
        <x:f>SUMIF('4-Year Cash Flow'!$A$4:$A$51,A7,'4-Year Cash Flow'!$E$4:$E$51)</x:f>
        <x:v>17000</x:v>
      </x:c>
      <x:c r="E7" s="28" t="n">
        <x:f>SUMIF('4-Year Cash Flow'!$A$4:$A$51,A7,'4-Year Cash Flow'!$F$4:$F$51)</x:f>
        <x:v>0</x:v>
      </x:c>
      <x:c r="F7" s="28" t="n">
        <x:f>SUM(C7:E7)</x:f>
        <x:v>35750</x:v>
      </x:c>
      <x:c r="G7" s="28" t="n">
        <x:f>SUMIF('4-Year Cash Flow'!$A$4:$A$51,A7,'4-Year Cash Flow'!$H$4:$H$51)+SUMIF('4-Year Cash Flow'!$A$4:$A$51,A7,'4-Year Cash Flow'!$I$4:$I$51)</x:f>
        <x:v>19132</x:v>
      </x:c>
      <x:c r="H7" s="28" t="n">
        <x:f>SUMIF('4-Year Cash Flow'!$A$4:$A$51,A7,'4-Year Cash Flow'!$J$4:$J$51)+SUMIF('4-Year Cash Flow'!$A$4:$A$51,A7,'4-Year Cash Flow'!$K$4:$K$51)+SUMIF('4-Year Cash Flow'!$A$4:$A$51,A7,'4-Year Cash Flow'!$L$4:$L$51)</x:f>
        <x:v>14519</x:v>
      </x:c>
      <x:c r="I7" s="28" t="n">
        <x:f>SUMIF('4-Year Cash Flow'!$A$4:$A$51,A7,'4-Year Cash Flow'!$M$4:$M$51)+SUMIF('4-Year Cash Flow'!$A$4:$A$51,A7,'4-Year Cash Flow'!$N$4:$N$51)</x:f>
        <x:v>3144</x:v>
      </x:c>
      <x:c r="J7" s="28" t="n">
        <x:f>SUM(G7:I7)</x:f>
        <x:v>36795</x:v>
      </x:c>
      <x:c r="K7" s="28" t="n">
        <x:f>F7-J7</x:f>
        <x:v>-1045</x:v>
      </x:c>
    </x:row>
    <x:row r="8">
      <x:c r="A8"/>
      <x:c r="B8"/>
      <x:c r="C8" s="28"/>
      <x:c r="D8" s="28"/>
      <x:c r="E8" s="28"/>
      <x:c r="F8" s="28"/>
      <x:c r="G8" s="28"/>
      <x:c r="H8" s="28"/>
      <x:c r="I8" s="28"/>
      <x:c r="J8" s="28"/>
      <x:c r="K8" s="28"/>
    </x:row>
    <x:row r="9">
      <x:c r="A9" s="39" t="str">
        <x:v>Total / 4 Years</x:v>
      </x:c>
      <x:c r="B9" s="39"/>
      <x:c r="C9" s="42" t="n">
        <x:f>SUM(C4:C7)</x:f>
        <x:v>75000</x:v>
      </x:c>
      <x:c r="D9" s="42" t="n">
        <x:f>SUM(D4:D7)</x:f>
        <x:v>68000</x:v>
      </x:c>
      <x:c r="E9" s="42" t="n">
        <x:f>SUM(E4:E7)</x:f>
        <x:v>0</x:v>
      </x:c>
      <x:c r="F9" s="42" t="n">
        <x:f>SUM(F4:F7)</x:f>
        <x:v>143000</x:v>
      </x:c>
      <x:c r="G9" s="42" t="n">
        <x:f>SUM(G4:G7)</x:f>
        <x:v>73258</x:v>
      </x:c>
      <x:c r="H9" s="42" t="n">
        <x:f>SUM(H4:H7)</x:f>
        <x:v>55583</x:v>
      </x:c>
      <x:c r="I9" s="42" t="n">
        <x:f>SUM(I4:I7)</x:f>
        <x:v>12034</x:v>
      </x:c>
      <x:c r="J9" s="42" t="n">
        <x:f>SUM(J4:J7)</x:f>
        <x:v>140875</x:v>
      </x:c>
      <x:c r="K9" s="42" t="n">
        <x:f>SUM(K4:K7)</x:f>
        <x:v>2125</x:v>
      </x:c>
    </x:row>
  </x:sheetData>
  <x:mergeCells>
    <x:mergeCell ref="A1:K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3.319999694824219" hidden="0" customWidth="1"/>
    <x:col min="2" max="2" width="34.59000015258789" hidden="0" customWidth="1"/>
    <x:col min="3" max="3" width="67.69999694824219" hidden="0" customWidth="1"/>
    <x:col min="4" max="4" width="24.5" hidden="0" customWidth="1"/>
    <x:col min="5" max="5" width="45" hidden="0" customWidth="1"/>
  </x:cols>
  <x:sheetData>
    <x:row r="1">
      <x:c r="A1" s="4" t="str">
        <x:v>Sources &amp; Notes</x:v>
      </x:c>
      <x:c r="B1" s="4"/>
      <x:c r="C1" s="4"/>
      <x:c r="D1" s="4"/>
      <x:c r="E1" s="24"/>
    </x:row>
    <x:row r="2">
      <x:c r="A2"/>
      <x:c r="B2"/>
      <x:c r="C2"/>
      <x:c r="D2"/>
      <x:c r="E2"/>
    </x:row>
    <x:row r="3">
      <x:c r="A3" s="10" t="str">
        <x:v>Model Area</x:v>
      </x:c>
      <x:c r="B3" s="10" t="str">
        <x:v>Assumption</x:v>
      </x:c>
      <x:c r="C3" s="10" t="str">
        <x:v>Amount / Rule</x:v>
      </x:c>
      <x:c r="D3" s="10" t="str">
        <x:v>Source</x:v>
      </x:c>
      <x:c r="E3" s="10" t="str">
        <x:v>Notes</x:v>
      </x:c>
    </x:row>
    <x:row r="4">
      <x:c r="A4" t="str">
        <x:v>Roster</x:v>
      </x:c>
      <x:c r="B4" t="str">
        <x:v>14 players / 12 standard + 2 coach-discount</x:v>
      </x:c>
      <x:c r="C4" t="str">
        <x:v>12 full pay, 2 at 75% discount</x:v>
      </x:c>
      <x:c r="D4" t="str">
        <x:v>User request</x:v>
      </x:c>
      <x:c r="E4" t="str">
        <x:v>Adjust counts if roster changes</x:v>
      </x:c>
    </x:row>
    <x:row r="5">
      <x:c r="A5" t="str">
        <x:v>Player payments</x:v>
      </x:c>
      <x:c r="B5" t="str">
        <x:v>Annual fee and payment schedule</x:v>
      </x:c>
      <x:c r="C5" t="str">
        <x:v>$1,500 standard; $600 upfront; $100/month Oct-Jun</x:v>
      </x:c>
      <x:c r="D5" t="str">
        <x:v>User request</x:v>
      </x:c>
      <x:c r="E5" t="str">
        <x:v>Coach players modeled at $375 total</x:v>
      </x:c>
    </x:row>
    <x:row r="6">
      <x:c r="A6" t="str">
        <x:v>Sponsor</x:v>
      </x:c>
      <x:c r="B6" t="str">
        <x:v>Annual sponsor revenue</x:v>
      </x:c>
      <x:c r="C6" t="str">
        <x:v>$17,000 upfront in September</x:v>
      </x:c>
      <x:c r="D6" t="str">
        <x:v>User request</x:v>
      </x:c>
      <x:c r="E6" t="str">
        <x:v>No monthly sponsor revenue modeled</x:v>
      </x:c>
    </x:row>
    <x:row r="7">
      <x:c r="A7" t="str">
        <x:v>Fundraising</x:v>
      </x:c>
      <x:c r="B7" t="str">
        <x:v>Annual fundraising</x:v>
      </x:c>
      <x:c r="C7" t="str">
        <x:v>$0</x:v>
      </x:c>
      <x:c r="D7" t="str">
        <x:v>User request</x:v>
      </x:c>
      <x:c r="E7" t="str">
        <x:v>No fundraiser proceeds included</x:v>
      </x:c>
    </x:row>
    <x:row r="8">
      <x:c r="A8" t="str">
        <x:v>Opening cash</x:v>
      </x:c>
      <x:c r="B8" t="str">
        <x:v>Starting cash</x:v>
      </x:c>
      <x:c r="C8" t="str">
        <x:v>$0</x:v>
      </x:c>
      <x:c r="D8" t="str">
        <x:v>User request</x:v>
      </x:c>
      <x:c r="E8" t="str">
        <x:v>No prior reserve assumed</x:v>
      </x:c>
    </x:row>
    <x:row r="9">
      <x:c r="A9" t="str">
        <x:v>Facilities</x:v>
      </x:c>
      <x:c r="B9" t="str">
        <x:v>Practice rentals</x:v>
      </x:c>
      <x:c r="C9" t="str">
        <x:v>$80/hour; 24 hours in full practice months</x:v>
      </x:c>
      <x:c r="D9" t="str">
        <x:v>User request + model estimate</x:v>
      </x:c>
      <x:c r="E9" t="str">
        <x:v>Full months assume 3 practices/week × 2 hours × 4 weeks</x:v>
      </x:c>
    </x:row>
    <x:row r="10">
      <x:c r="A10" t="str">
        <x:v>Software</x:v>
      </x:c>
      <x:c r="B10" t="str">
        <x:v>Team software/admin subscription</x:v>
      </x:c>
      <x:c r="C10" t="str">
        <x:v>$50/month</x:v>
      </x:c>
      <x:c r="D10" t="str">
        <x:v>User request</x:v>
      </x:c>
      <x:c r="E10" t="str">
        <x:v>Could represent GameChanger, scheduling, accounting, website tools</x:v>
      </x:c>
    </x:row>
    <x:row r="11">
      <x:c r="A11" t="str">
        <x:v>Equipment</x:v>
      </x:c>
      <x:c r="B11" t="str">
        <x:v>Startup and ongoing equipment</x:v>
      </x:c>
      <x:c r="C11" t="str">
        <x:v>2 buckets of balls plus tees, nets, first aid, storage, training aids, replacement reserve</x:v>
      </x:c>
      <x:c r="D11" t="str">
        <x:v>Model estimate</x:v>
      </x:c>
      <x:c r="E11" t="str">
        <x:v>User mentioned buckets of balls and existing temporary bases; model adds supporting/replacement gear</x:v>
      </x:c>
    </x:row>
    <x:row r="12">
      <x:c r="A12" t="str">
        <x:v>Uniforms</x:v>
      </x:c>
      <x:c r="B12" t="str">
        <x:v>Uniform purchase timing</x:v>
      </x:c>
      <x:c r="C12" t="str">
        <x:v>December of each year</x:v>
      </x:c>
      <x:c r="D12" t="str">
        <x:v>User request</x:v>
      </x:c>
      <x:c r="E12" t="str">
        <x:v>Uniform amount remains estimate until vendor quote</x:v>
      </x:c>
    </x:row>
    <x:row r="13">
      <x:c r="A13" t="str">
        <x:v>Inflation</x:v>
      </x:c>
      <x:c r="B13" t="str">
        <x:v>Annual cost increase</x:v>
      </x:c>
      <x:c r="C13" t="str">
        <x:v>3% per year</x:v>
      </x:c>
      <x:c r="D13" t="str">
        <x:v>Model estimate</x:v>
      </x:c>
      <x:c r="E13" t="str">
        <x:v>Applies to cost categories after Year 1</x:v>
      </x:c>
    </x:row>
  </x:sheetData>
  <x:mergeCells>
    <x:mergeCell ref="A1:E1"/>
  </x:mergeCells>
  <x:pageMargins left="0.7" right="0.7" top="0.75" bottom="0.75" header="0.3" footer="0.3"/>
</x:worksheet>
</file>